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김재혁\기획감사팀\평가 파트장\4. 내부성과평가\2023년\1. 2022년도 실적 의결\6. 내부평가위원회\2023년 제2회 내부평가위원회 의결\"/>
    </mc:Choice>
  </mc:AlternateContent>
  <bookViews>
    <workbookView xWindow="0" yWindow="0" windowWidth="28800" windowHeight="12060"/>
  </bookViews>
  <sheets>
    <sheet name="2022 팀별 실적평가" sheetId="1" r:id="rId1"/>
  </sheets>
  <definedNames>
    <definedName name="_xlnm.Print_Area" localSheetId="0">'2022 팀별 실적평가'!$A$1:$O$79</definedName>
    <definedName name="ㄱㄱㄱ">#REF!,#REF!,#REF!,#REF!,#REF!,#REF!</definedName>
    <definedName name="가3E">#REF!,#REF!,#REF!,#REF!,#REF!,#REF!</definedName>
    <definedName name="국사봉">#REF!,#REF!,#REF!,#REF!,#REF!,#REF!</definedName>
    <definedName name="국사봉1">#REF!,#REF!,#REF!,#REF!,#REF!,#REF!</definedName>
    <definedName name="까치산">#REF!,#REF!,#REF!,#REF!,#REF!,#REF!</definedName>
    <definedName name="다1B">#REF!,#REF!,#REF!,#REF!,#REF!,#REF!</definedName>
    <definedName name="다6c">#REF!,#REF!,#REF!,#REF!,#REF!,#REF!</definedName>
    <definedName name="당초예산">#REF!,#REF!,#REF!,#REF!,#REF!,#REF!</definedName>
    <definedName name="당초예산일">#REF!,#REF!,#REF!,#REF!,#REF!,#REF!</definedName>
    <definedName name="사회적기업">#REF!,#REF!,#REF!,#REF!,#REF!,#REF!</definedName>
    <definedName name="연습">#REF!,#REF!,#REF!,#REF!,#REF!,#REF!</definedName>
    <definedName name="요구액">#REF!,#REF!,#REF!,#REF!,#REF!,#REF!</definedName>
    <definedName name="운동장">#REF!,#REF!,#REF!,#REF!,#REF!,#REF!</definedName>
    <definedName name="ㅏㅏㅏ">#REF!,#REF!,#REF!,#REF!,#REF!,#REF!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N2" i="1"/>
  <c r="J2" i="1"/>
  <c r="H2" i="1"/>
  <c r="D2" i="1"/>
  <c r="L2" i="1"/>
</calcChain>
</file>

<file path=xl/sharedStrings.xml><?xml version="1.0" encoding="utf-8"?>
<sst xmlns="http://schemas.openxmlformats.org/spreadsheetml/2006/main" count="165" uniqueCount="119">
  <si>
    <t>2022년도 실적에 대한 내부성과평가 실적</t>
    <phoneticPr fontId="4" type="noConversion"/>
  </si>
  <si>
    <t>순위</t>
    <phoneticPr fontId="4" type="noConversion"/>
  </si>
  <si>
    <t>전  략</t>
    <phoneticPr fontId="4" type="noConversion"/>
  </si>
  <si>
    <t>성과지표</t>
    <phoneticPr fontId="4" type="noConversion"/>
  </si>
  <si>
    <t>기획감사팀</t>
    <phoneticPr fontId="4" type="noConversion"/>
  </si>
  <si>
    <t>경영지원팀</t>
    <phoneticPr fontId="4" type="noConversion"/>
  </si>
  <si>
    <t>문화체육팀</t>
    <phoneticPr fontId="4" type="noConversion"/>
  </si>
  <si>
    <t>생활체육팀</t>
    <phoneticPr fontId="4" type="noConversion"/>
  </si>
  <si>
    <t>주차사업팀</t>
    <phoneticPr fontId="4" type="noConversion"/>
  </si>
  <si>
    <t>환경시설팀</t>
    <phoneticPr fontId="4" type="noConversion"/>
  </si>
  <si>
    <t>종합점수</t>
    <phoneticPr fontId="4" type="noConversion"/>
  </si>
  <si>
    <t>2022년도 실적평가</t>
    <phoneticPr fontId="4" type="noConversion"/>
  </si>
  <si>
    <t>득점</t>
    <phoneticPr fontId="4" type="noConversion"/>
  </si>
  <si>
    <t>배점</t>
    <phoneticPr fontId="4" type="noConversion"/>
  </si>
  <si>
    <t>득점</t>
    <phoneticPr fontId="4" type="noConversion"/>
  </si>
  <si>
    <t>가.고객 관점</t>
    <phoneticPr fontId="4" type="noConversion"/>
  </si>
  <si>
    <t>고객만족도
제  고</t>
    <phoneticPr fontId="4" type="noConversion"/>
  </si>
  <si>
    <t>1. 적극적 고객만족 활동</t>
    <phoneticPr fontId="4" type="noConversion"/>
  </si>
  <si>
    <t>a.팀별 고객만족도 점수</t>
    <phoneticPr fontId="4" type="noConversion"/>
  </si>
  <si>
    <t>b.민원발생증감율</t>
    <phoneticPr fontId="4" type="noConversion"/>
  </si>
  <si>
    <t>c.전화응대점검 점수</t>
    <phoneticPr fontId="4" type="noConversion"/>
  </si>
  <si>
    <t>d.민원처리기간 단축률</t>
    <phoneticPr fontId="4" type="noConversion"/>
  </si>
  <si>
    <t>고객 및 
주민참여
 열린경영</t>
    <phoneticPr fontId="4" type="noConversion"/>
  </si>
  <si>
    <t>2. 고객주민 경영참여 확대</t>
    <phoneticPr fontId="4" type="noConversion"/>
  </si>
  <si>
    <t>a.고객 소통 및 참여 관리 실적</t>
    <phoneticPr fontId="4" type="noConversion"/>
  </si>
  <si>
    <t>b.고객소통 노력 강화</t>
    <phoneticPr fontId="4" type="noConversion"/>
  </si>
  <si>
    <t>대외이미지
향 상</t>
    <phoneticPr fontId="4" type="noConversion"/>
  </si>
  <si>
    <t>3. 전사적 고객소통 활동</t>
    <phoneticPr fontId="4" type="noConversion"/>
  </si>
  <si>
    <t>a.대외 신인도 향상</t>
    <phoneticPr fontId="4" type="noConversion"/>
  </si>
  <si>
    <t>b.공단 홍보 노력</t>
    <phoneticPr fontId="4" type="noConversion"/>
  </si>
  <si>
    <t>지역사회
공  헌</t>
    <phoneticPr fontId="4" type="noConversion"/>
  </si>
  <si>
    <t>4. 사회공헌 활동 확대</t>
    <phoneticPr fontId="4" type="noConversion"/>
  </si>
  <si>
    <t>a.유료시설대비 무료감면수혜자수(금액)증가율</t>
    <phoneticPr fontId="4" type="noConversion"/>
  </si>
  <si>
    <t>b.팀 현원대비 봉사활동 참여율</t>
    <phoneticPr fontId="4" type="noConversion"/>
  </si>
  <si>
    <t>c.개인별 의무봉사시간 달성도</t>
    <phoneticPr fontId="4" type="noConversion"/>
  </si>
  <si>
    <t>개인가점</t>
  </si>
  <si>
    <t>d.지역상생 발전 노력</t>
    <phoneticPr fontId="4" type="noConversion"/>
  </si>
  <si>
    <t>e.공익행사 유치건수 증가율</t>
    <phoneticPr fontId="4" type="noConversion"/>
  </si>
  <si>
    <t>f.공공구매 실적</t>
    <phoneticPr fontId="4" type="noConversion"/>
  </si>
  <si>
    <t>나.재무 관점</t>
    <phoneticPr fontId="4" type="noConversion"/>
  </si>
  <si>
    <t>수입구조
개선 및 
극대화</t>
    <phoneticPr fontId="4" type="noConversion"/>
  </si>
  <si>
    <t>1. 수입확대</t>
    <phoneticPr fontId="4" type="noConversion"/>
  </si>
  <si>
    <t>a.사업수입증가율 및 개선노력</t>
    <phoneticPr fontId="4" type="noConversion"/>
  </si>
  <si>
    <t>b.1인당 시설관리실적</t>
    <phoneticPr fontId="4" type="noConversion"/>
  </si>
  <si>
    <t>c.이자수익율</t>
    <phoneticPr fontId="4" type="noConversion"/>
  </si>
  <si>
    <t>d.체육시설 이용자수 증가율</t>
    <phoneticPr fontId="4" type="noConversion"/>
  </si>
  <si>
    <t>e.거주자우선주차 배정률</t>
    <phoneticPr fontId="4" type="noConversion"/>
  </si>
  <si>
    <t>비용절감</t>
    <phoneticPr fontId="4" type="noConversion"/>
  </si>
  <si>
    <t>2. 사업운영 관리비용 절감</t>
    <phoneticPr fontId="4" type="noConversion"/>
  </si>
  <si>
    <t>a.대행사업비 절감률</t>
    <phoneticPr fontId="4" type="noConversion"/>
  </si>
  <si>
    <t>b.재무관리 실적</t>
    <phoneticPr fontId="4" type="noConversion"/>
  </si>
  <si>
    <t>성과중심
조직운영</t>
    <phoneticPr fontId="4" type="noConversion"/>
  </si>
  <si>
    <t>3. 책임경영을 통한 성과창출</t>
    <phoneticPr fontId="4" type="noConversion"/>
  </si>
  <si>
    <t>a.경영평가 관리 노력</t>
    <phoneticPr fontId="4" type="noConversion"/>
  </si>
  <si>
    <t>b.임원 경영성과계약 이행실적 관리 노력</t>
    <phoneticPr fontId="4" type="noConversion"/>
  </si>
  <si>
    <t>c.주요업무계획 추진 노력</t>
    <phoneticPr fontId="4" type="noConversion"/>
  </si>
  <si>
    <t>d.혁신성장 인프라 구축</t>
    <phoneticPr fontId="4" type="noConversion"/>
  </si>
  <si>
    <t>e.재정집행 관리 실적</t>
    <phoneticPr fontId="4" type="noConversion"/>
  </si>
  <si>
    <t>f.성과공유제 및 협력이익공유제 추진실적(팀 가점)</t>
    <phoneticPr fontId="4" type="noConversion"/>
  </si>
  <si>
    <t>다.내부프로세스 관점</t>
    <phoneticPr fontId="4" type="noConversion"/>
  </si>
  <si>
    <t>사회적
가치실현</t>
    <phoneticPr fontId="4" type="noConversion"/>
  </si>
  <si>
    <t>1. 일자리 확대</t>
    <phoneticPr fontId="4" type="noConversion"/>
  </si>
  <si>
    <t>a.청년일자리 창출 및 일자리 질 개선 노력</t>
    <phoneticPr fontId="4" type="noConversion"/>
  </si>
  <si>
    <t>b.장애인 의무고용</t>
    <phoneticPr fontId="4" type="noConversion"/>
  </si>
  <si>
    <t>경영투명성
제고</t>
    <phoneticPr fontId="4" type="noConversion"/>
  </si>
  <si>
    <t>a.내부청렴도 점수</t>
    <phoneticPr fontId="4" type="noConversion"/>
  </si>
  <si>
    <t>c.팀별 청렴마일리지 점수</t>
    <phoneticPr fontId="4" type="noConversion"/>
  </si>
  <si>
    <t>d.개인별 청렴마일리지 점수</t>
    <phoneticPr fontId="4" type="noConversion"/>
  </si>
  <si>
    <t>개인가점</t>
    <phoneticPr fontId="4" type="noConversion"/>
  </si>
  <si>
    <t>개인가점</t>
    <phoneticPr fontId="4" type="noConversion"/>
  </si>
  <si>
    <t>개인가점</t>
    <phoneticPr fontId="4" type="noConversion"/>
  </si>
  <si>
    <t>개인가점</t>
    <phoneticPr fontId="4" type="noConversion"/>
  </si>
  <si>
    <t>개인가점</t>
    <phoneticPr fontId="4" type="noConversion"/>
  </si>
  <si>
    <t>개인가점</t>
    <phoneticPr fontId="4" type="noConversion"/>
  </si>
  <si>
    <t>개인가점</t>
    <phoneticPr fontId="4" type="noConversion"/>
  </si>
  <si>
    <t>개인가점</t>
    <phoneticPr fontId="4" type="noConversion"/>
  </si>
  <si>
    <t>안전한
시설환경
유지관리</t>
    <phoneticPr fontId="4" type="noConversion"/>
  </si>
  <si>
    <t>4. 시설관리전문성 강화</t>
    <phoneticPr fontId="4" type="noConversion"/>
  </si>
  <si>
    <t>a.사고발생건수 감소율</t>
    <phoneticPr fontId="4" type="noConversion"/>
  </si>
  <si>
    <t>c.고객정보 보안 노력</t>
    <phoneticPr fontId="4" type="noConversion"/>
  </si>
  <si>
    <t>d.개인정보보호 노력</t>
    <phoneticPr fontId="4" type="noConversion"/>
  </si>
  <si>
    <t>e.에너지 관리 효율성 강화 노력</t>
    <phoneticPr fontId="4" type="noConversion"/>
  </si>
  <si>
    <t>f.쓰레기 배출량 감축노력</t>
    <phoneticPr fontId="4" type="noConversion"/>
  </si>
  <si>
    <t>라.학습 성장 관점</t>
    <phoneticPr fontId="4" type="noConversion"/>
  </si>
  <si>
    <t>인적역량 
강  화</t>
    <phoneticPr fontId="4" type="noConversion"/>
  </si>
  <si>
    <t>1. 업무특성에 따른 전문성 강화</t>
    <phoneticPr fontId="4" type="noConversion"/>
  </si>
  <si>
    <t>a.사내정기교육이수율</t>
    <phoneticPr fontId="4" type="noConversion"/>
  </si>
  <si>
    <t>b.개인별 교육이수시간 달성률(개인 가점지표)</t>
    <phoneticPr fontId="4" type="noConversion"/>
  </si>
  <si>
    <t>개인가점</t>
    <phoneticPr fontId="4" type="noConversion"/>
  </si>
  <si>
    <t>개인가점</t>
    <phoneticPr fontId="4" type="noConversion"/>
  </si>
  <si>
    <t>c.개인별 업무관련 자격증 취득(개인 가점지표)</t>
    <phoneticPr fontId="4" type="noConversion"/>
  </si>
  <si>
    <t>d.학습동아리 활성화</t>
    <phoneticPr fontId="4" type="noConversion"/>
  </si>
  <si>
    <t>경영정책
동참</t>
    <phoneticPr fontId="4" type="noConversion"/>
  </si>
  <si>
    <t>2. 발전적 노사관계</t>
    <phoneticPr fontId="4" type="noConversion"/>
  </si>
  <si>
    <t>a.조직/인사관리 실적</t>
    <phoneticPr fontId="4" type="noConversion"/>
  </si>
  <si>
    <t>b.연차사용률</t>
    <phoneticPr fontId="4" type="noConversion"/>
  </si>
  <si>
    <t>c.노사협력 프로그램 운영 실적</t>
    <phoneticPr fontId="4" type="noConversion"/>
  </si>
  <si>
    <t>3. 조직력 강화</t>
    <phoneticPr fontId="4" type="noConversion"/>
  </si>
  <si>
    <t>a.내부고객만족도 점수</t>
    <phoneticPr fontId="4" type="noConversion"/>
  </si>
  <si>
    <t>b.임원지시사항 이행률</t>
    <phoneticPr fontId="4" type="noConversion"/>
  </si>
  <si>
    <t>c.경영층리더십/전략경영 관리 노력</t>
    <phoneticPr fontId="4" type="noConversion"/>
  </si>
  <si>
    <t>경영 인프라
개선</t>
    <phoneticPr fontId="4" type="noConversion"/>
  </si>
  <si>
    <t>4. 일하는 방식 혁신</t>
    <phoneticPr fontId="4" type="noConversion"/>
  </si>
  <si>
    <t>a.업무혁신 활성화</t>
    <phoneticPr fontId="4" type="noConversion"/>
  </si>
  <si>
    <t>b.선진기관 우수사례 반영률</t>
    <phoneticPr fontId="4" type="noConversion"/>
  </si>
  <si>
    <t>c.업무매뉴얼 구축 실적</t>
    <phoneticPr fontId="4" type="noConversion"/>
  </si>
  <si>
    <t>특별가점지표</t>
    <phoneticPr fontId="4" type="noConversion"/>
  </si>
  <si>
    <t>코로나19 대응 노력</t>
    <phoneticPr fontId="4" type="noConversion"/>
  </si>
  <si>
    <t>39개</t>
    <phoneticPr fontId="4" type="noConversion"/>
  </si>
  <si>
    <t>34개</t>
    <phoneticPr fontId="4" type="noConversion"/>
  </si>
  <si>
    <t>38개</t>
    <phoneticPr fontId="4" type="noConversion"/>
  </si>
  <si>
    <t>38개</t>
    <phoneticPr fontId="4" type="noConversion"/>
  </si>
  <si>
    <t>38개</t>
    <phoneticPr fontId="4" type="noConversion"/>
  </si>
  <si>
    <t>37개</t>
    <phoneticPr fontId="4" type="noConversion"/>
  </si>
  <si>
    <t>3. 윤리ㆍ인권경영</t>
    <phoneticPr fontId="4" type="noConversion"/>
  </si>
  <si>
    <t>b.윤리∙인권경영 점수</t>
    <phoneticPr fontId="4" type="noConversion"/>
  </si>
  <si>
    <t>b.재난∙안전관리/시설유지관리 노력</t>
    <phoneticPr fontId="4" type="noConversion"/>
  </si>
  <si>
    <t xml:space="preserve"> 타 팀 대비 ▲</t>
    <phoneticPr fontId="4" type="noConversion"/>
  </si>
  <si>
    <t xml:space="preserve"> 타 팀 대비 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</si>
</sst>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0&quot;위&quot;"/>
    <numFmt numFmtId="177" formatCode="0.00_ "/>
    <numFmt numFmtId="178" formatCode="_-* #,##0.00_-;\-* #,##0.00_-;_-* &quot;-&quot;_-;_-@_-"/>
  </numFmts>
  <fonts count="3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0"/>
      <color theme="1"/>
      <name val="08서울남산체 EB"/>
      <family val="1"/>
      <charset val="129"/>
    </font>
    <font>
      <sz val="11"/>
      <color theme="1"/>
      <name val="08서울남산체 EB"/>
      <family val="1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sz val="14"/>
      <color theme="0"/>
      <name val="08서울남산체 EB"/>
      <family val="1"/>
      <charset val="129"/>
    </font>
    <font>
      <b/>
      <sz val="10"/>
      <color theme="1"/>
      <name val="08서울남산체 EB"/>
      <family val="1"/>
      <charset val="129"/>
    </font>
    <font>
      <b/>
      <sz val="10"/>
      <color theme="0"/>
      <name val="08서울남산체 EB"/>
      <family val="1"/>
      <charset val="129"/>
    </font>
    <font>
      <sz val="11"/>
      <color theme="1"/>
      <name val="한컴산뜻돋움"/>
      <family val="3"/>
      <charset val="129"/>
    </font>
    <font>
      <sz val="12"/>
      <color theme="1"/>
      <name val="한컴산뜻돋움"/>
      <family val="3"/>
      <charset val="129"/>
    </font>
    <font>
      <b/>
      <sz val="15"/>
      <color theme="1"/>
      <name val="한컴산뜻돋움"/>
      <family val="3"/>
      <charset val="129"/>
    </font>
    <font>
      <sz val="15"/>
      <color theme="1"/>
      <name val="한컴산뜻돋움"/>
      <family val="3"/>
      <charset val="129"/>
    </font>
    <font>
      <b/>
      <sz val="10"/>
      <color theme="1"/>
      <name val="한컴산뜻돋움"/>
      <family val="3"/>
      <charset val="129"/>
    </font>
    <font>
      <b/>
      <sz val="14"/>
      <color theme="0"/>
      <name val="한컴산뜻돋움"/>
      <family val="3"/>
      <charset val="129"/>
    </font>
    <font>
      <b/>
      <sz val="11"/>
      <color theme="1"/>
      <name val="한컴산뜻돋움"/>
      <family val="3"/>
      <charset val="129"/>
    </font>
    <font>
      <b/>
      <sz val="11"/>
      <color rgb="FF0070C0"/>
      <name val="한컴산뜻돋움"/>
      <family val="3"/>
      <charset val="129"/>
    </font>
    <font>
      <sz val="10"/>
      <name val="한컴산뜻돋움"/>
      <family val="3"/>
      <charset val="129"/>
    </font>
    <font>
      <sz val="11"/>
      <name val="한컴산뜻돋움"/>
      <family val="3"/>
      <charset val="129"/>
    </font>
    <font>
      <sz val="11"/>
      <color rgb="FF0070C0"/>
      <name val="한컴산뜻돋움"/>
      <family val="3"/>
      <charset val="129"/>
    </font>
    <font>
      <sz val="10"/>
      <color theme="1"/>
      <name val="한컴산뜻돋움"/>
      <family val="3"/>
      <charset val="129"/>
    </font>
    <font>
      <sz val="11"/>
      <color rgb="FF4F81BD"/>
      <name val="한컴산뜻돋움"/>
      <family val="3"/>
      <charset val="129"/>
    </font>
    <font>
      <b/>
      <sz val="11"/>
      <name val="한컴산뜻돋움"/>
      <family val="3"/>
      <charset val="129"/>
    </font>
    <font>
      <sz val="11"/>
      <color rgb="FFFF0000"/>
      <name val="한컴산뜻돋움"/>
      <family val="3"/>
      <charset val="129"/>
    </font>
    <font>
      <sz val="14"/>
      <color theme="0"/>
      <name val="한컴산뜻돋움"/>
      <family val="3"/>
      <charset val="129"/>
    </font>
    <font>
      <sz val="10"/>
      <color rgb="FF0070C0"/>
      <name val="한컴산뜻돋움"/>
      <family val="3"/>
      <charset val="129"/>
    </font>
    <font>
      <b/>
      <sz val="10"/>
      <name val="한컴산뜻돋움"/>
      <family val="3"/>
      <charset val="129"/>
    </font>
    <font>
      <b/>
      <sz val="36"/>
      <name val="HY견고딕"/>
      <family val="1"/>
      <charset val="129"/>
    </font>
  </fonts>
  <fills count="2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7" fontId="10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16" fillId="8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16" fillId="9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16" fillId="10" borderId="0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vertical="center"/>
    </xf>
    <xf numFmtId="178" fontId="25" fillId="0" borderId="11" xfId="1" applyNumberFormat="1" applyFont="1" applyFill="1" applyBorder="1" applyAlignment="1">
      <alignment horizontal="center" vertical="center"/>
    </xf>
    <xf numFmtId="178" fontId="26" fillId="7" borderId="11" xfId="1" applyNumberFormat="1" applyFont="1" applyFill="1" applyBorder="1">
      <alignment vertical="center"/>
    </xf>
    <xf numFmtId="0" fontId="16" fillId="10" borderId="1" xfId="0" applyFont="1" applyFill="1" applyBorder="1" applyAlignment="1">
      <alignment vertical="center"/>
    </xf>
    <xf numFmtId="0" fontId="21" fillId="11" borderId="5" xfId="0" applyFont="1" applyFill="1" applyBorder="1">
      <alignment vertical="center"/>
    </xf>
    <xf numFmtId="0" fontId="31" fillId="11" borderId="6" xfId="0" applyFont="1" applyFill="1" applyBorder="1" applyAlignment="1">
      <alignment horizontal="center" vertical="center"/>
    </xf>
    <xf numFmtId="0" fontId="31" fillId="11" borderId="6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178" fontId="30" fillId="0" borderId="11" xfId="1" applyNumberFormat="1" applyFont="1" applyFill="1" applyBorder="1">
      <alignment vertical="center"/>
    </xf>
    <xf numFmtId="178" fontId="25" fillId="0" borderId="11" xfId="1" applyNumberFormat="1" applyFont="1" applyFill="1" applyBorder="1">
      <alignment vertical="center"/>
    </xf>
    <xf numFmtId="178" fontId="26" fillId="0" borderId="11" xfId="1" applyNumberFormat="1" applyFont="1" applyFill="1" applyBorder="1">
      <alignment vertical="center"/>
    </xf>
    <xf numFmtId="0" fontId="16" fillId="13" borderId="0" xfId="0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center" vertical="center"/>
    </xf>
    <xf numFmtId="0" fontId="21" fillId="15" borderId="5" xfId="0" applyFont="1" applyFill="1" applyBorder="1">
      <alignment vertical="center"/>
    </xf>
    <xf numFmtId="0" fontId="21" fillId="15" borderId="6" xfId="0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vertical="center" wrapText="1"/>
    </xf>
    <xf numFmtId="178" fontId="23" fillId="16" borderId="11" xfId="1" applyNumberFormat="1" applyFont="1" applyFill="1" applyBorder="1">
      <alignment vertical="center"/>
    </xf>
    <xf numFmtId="0" fontId="16" fillId="16" borderId="0" xfId="0" applyFont="1" applyFill="1" applyBorder="1" applyAlignment="1">
      <alignment horizontal="center" vertical="center"/>
    </xf>
    <xf numFmtId="41" fontId="32" fillId="0" borderId="11" xfId="1" applyFont="1" applyFill="1" applyBorder="1" applyAlignment="1">
      <alignment horizontal="center" vertical="center"/>
    </xf>
    <xf numFmtId="41" fontId="24" fillId="0" borderId="11" xfId="1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vertical="center"/>
    </xf>
    <xf numFmtId="0" fontId="16" fillId="18" borderId="1" xfId="0" applyFont="1" applyFill="1" applyBorder="1" applyAlignment="1">
      <alignment vertical="center"/>
    </xf>
    <xf numFmtId="0" fontId="21" fillId="19" borderId="5" xfId="0" applyFont="1" applyFill="1" applyBorder="1">
      <alignment vertical="center"/>
    </xf>
    <xf numFmtId="0" fontId="21" fillId="19" borderId="6" xfId="0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16" fillId="21" borderId="0" xfId="0" applyFont="1" applyFill="1" applyBorder="1" applyAlignment="1">
      <alignment horizontal="center" vertical="center"/>
    </xf>
    <xf numFmtId="0" fontId="16" fillId="22" borderId="0" xfId="0" applyFont="1" applyFill="1" applyBorder="1" applyAlignment="1">
      <alignment horizontal="center" vertical="center"/>
    </xf>
    <xf numFmtId="0" fontId="16" fillId="2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2" fillId="8" borderId="8" xfId="0" applyFont="1" applyFill="1" applyBorder="1" applyAlignment="1">
      <alignment vertical="center"/>
    </xf>
    <xf numFmtId="0" fontId="16" fillId="8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8" fontId="25" fillId="0" borderId="0" xfId="1" applyNumberFormat="1" applyFont="1" applyFill="1" applyBorder="1" applyAlignment="1">
      <alignment horizontal="center" vertical="center"/>
    </xf>
    <xf numFmtId="178" fontId="26" fillId="0" borderId="0" xfId="1" applyNumberFormat="1" applyFont="1" applyFill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0" fontId="16" fillId="23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Fill="1" applyBorder="1">
      <alignment vertical="center"/>
    </xf>
    <xf numFmtId="0" fontId="16" fillId="24" borderId="12" xfId="0" applyFont="1" applyFill="1" applyBorder="1">
      <alignment vertical="center"/>
    </xf>
    <xf numFmtId="0" fontId="22" fillId="0" borderId="10" xfId="0" applyFont="1" applyBorder="1" applyAlignment="1">
      <alignment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41" fontId="34" fillId="0" borderId="0" xfId="3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center" vertical="center" shrinkToFit="1"/>
    </xf>
    <xf numFmtId="0" fontId="18" fillId="3" borderId="4" xfId="0" applyFont="1" applyFill="1" applyBorder="1" applyAlignment="1">
      <alignment horizontal="center" vertical="center" shrinkToFit="1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177" fontId="18" fillId="4" borderId="2" xfId="0" applyNumberFormat="1" applyFont="1" applyFill="1" applyBorder="1" applyAlignment="1">
      <alignment horizontal="center" vertical="center"/>
    </xf>
    <xf numFmtId="177" fontId="18" fillId="4" borderId="4" xfId="0" applyNumberFormat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left" vertical="center"/>
    </xf>
    <xf numFmtId="0" fontId="22" fillId="6" borderId="1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left" vertical="center"/>
    </xf>
    <xf numFmtId="0" fontId="22" fillId="8" borderId="1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left" vertical="center"/>
    </xf>
    <xf numFmtId="0" fontId="22" fillId="10" borderId="10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0" xfId="0" applyFont="1" applyFill="1" applyBorder="1" applyAlignment="1">
      <alignment horizontal="left" vertical="center"/>
    </xf>
    <xf numFmtId="0" fontId="22" fillId="12" borderId="10" xfId="0" applyFont="1" applyFill="1" applyBorder="1" applyAlignment="1">
      <alignment horizontal="center" vertical="center" wrapText="1"/>
    </xf>
    <xf numFmtId="0" fontId="22" fillId="12" borderId="0" xfId="0" applyFont="1" applyFill="1" applyBorder="1" applyAlignment="1">
      <alignment horizontal="left" vertical="center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0" xfId="0" applyFont="1" applyFill="1" applyBorder="1" applyAlignment="1">
      <alignment horizontal="left" vertical="center"/>
    </xf>
    <xf numFmtId="0" fontId="22" fillId="22" borderId="10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0" xfId="0" applyFont="1" applyFill="1" applyBorder="1" applyAlignment="1">
      <alignment horizontal="left" vertical="center"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/>
    </xf>
    <xf numFmtId="0" fontId="22" fillId="14" borderId="0" xfId="0" applyFont="1" applyFill="1" applyBorder="1" applyAlignment="1">
      <alignment horizontal="left" vertical="center"/>
    </xf>
    <xf numFmtId="0" fontId="22" fillId="16" borderId="0" xfId="0" applyFont="1" applyFill="1" applyBorder="1" applyAlignment="1">
      <alignment horizontal="left" vertical="center"/>
    </xf>
    <xf numFmtId="0" fontId="22" fillId="17" borderId="10" xfId="0" applyFont="1" applyFill="1" applyBorder="1" applyAlignment="1">
      <alignment horizontal="center" vertical="center" wrapText="1"/>
    </xf>
    <xf numFmtId="0" fontId="22" fillId="17" borderId="0" xfId="0" applyFont="1" applyFill="1" applyBorder="1" applyAlignment="1">
      <alignment horizontal="left" vertical="center"/>
    </xf>
    <xf numFmtId="0" fontId="22" fillId="18" borderId="10" xfId="0" applyFont="1" applyFill="1" applyBorder="1" applyAlignment="1">
      <alignment horizontal="center" vertical="center" wrapText="1"/>
    </xf>
    <xf numFmtId="0" fontId="22" fillId="18" borderId="8" xfId="0" applyFont="1" applyFill="1" applyBorder="1" applyAlignment="1">
      <alignment horizontal="center" vertical="center" wrapText="1"/>
    </xf>
    <xf numFmtId="0" fontId="22" fillId="18" borderId="0" xfId="0" applyFont="1" applyFill="1" applyBorder="1" applyAlignment="1">
      <alignment horizontal="left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0" xfId="0" applyFont="1" applyFill="1" applyBorder="1" applyAlignment="1">
      <alignment horizontal="left" vertical="center"/>
    </xf>
    <xf numFmtId="0" fontId="22" fillId="21" borderId="10" xfId="0" applyFont="1" applyFill="1" applyBorder="1" applyAlignment="1">
      <alignment horizontal="center" vertical="center" wrapText="1"/>
    </xf>
    <xf numFmtId="0" fontId="22" fillId="21" borderId="0" xfId="0" applyFont="1" applyFill="1" applyBorder="1" applyAlignment="1">
      <alignment horizontal="left" vertical="center"/>
    </xf>
    <xf numFmtId="177" fontId="20" fillId="4" borderId="4" xfId="0" applyNumberFormat="1" applyFont="1" applyFill="1" applyBorder="1" applyAlignment="1">
      <alignment horizontal="center" vertical="center"/>
    </xf>
    <xf numFmtId="177" fontId="21" fillId="5" borderId="7" xfId="0" applyNumberFormat="1" applyFont="1" applyFill="1" applyBorder="1">
      <alignment vertical="center"/>
    </xf>
    <xf numFmtId="178" fontId="23" fillId="6" borderId="11" xfId="1" applyNumberFormat="1" applyFont="1" applyFill="1" applyBorder="1">
      <alignment vertical="center"/>
    </xf>
    <xf numFmtId="178" fontId="23" fillId="8" borderId="11" xfId="1" applyNumberFormat="1" applyFont="1" applyFill="1" applyBorder="1">
      <alignment vertical="center"/>
    </xf>
    <xf numFmtId="178" fontId="23" fillId="3" borderId="11" xfId="1" applyNumberFormat="1" applyFont="1" applyFill="1" applyBorder="1">
      <alignment vertical="center"/>
    </xf>
    <xf numFmtId="178" fontId="16" fillId="0" borderId="11" xfId="1" applyNumberFormat="1" applyFont="1" applyFill="1" applyBorder="1">
      <alignment vertical="center"/>
    </xf>
    <xf numFmtId="43" fontId="21" fillId="11" borderId="7" xfId="0" applyNumberFormat="1" applyFont="1" applyFill="1" applyBorder="1">
      <alignment vertical="center"/>
    </xf>
    <xf numFmtId="178" fontId="23" fillId="12" borderId="11" xfId="1" applyNumberFormat="1" applyFont="1" applyFill="1" applyBorder="1">
      <alignment vertical="center"/>
    </xf>
    <xf numFmtId="178" fontId="23" fillId="13" borderId="11" xfId="1" applyNumberFormat="1" applyFont="1" applyFill="1" applyBorder="1">
      <alignment vertical="center"/>
    </xf>
    <xf numFmtId="178" fontId="23" fillId="14" borderId="11" xfId="1" applyNumberFormat="1" applyFont="1" applyFill="1" applyBorder="1">
      <alignment vertical="center"/>
    </xf>
    <xf numFmtId="178" fontId="26" fillId="7" borderId="11" xfId="1" applyNumberFormat="1" applyFont="1" applyFill="1" applyBorder="1" applyAlignment="1">
      <alignment horizontal="right" vertical="center"/>
    </xf>
    <xf numFmtId="177" fontId="21" fillId="15" borderId="7" xfId="0" applyNumberFormat="1" applyFont="1" applyFill="1" applyBorder="1">
      <alignment vertical="center"/>
    </xf>
    <xf numFmtId="178" fontId="23" fillId="17" borderId="11" xfId="1" applyNumberFormat="1" applyFont="1" applyFill="1" applyBorder="1">
      <alignment vertical="center"/>
    </xf>
    <xf numFmtId="178" fontId="23" fillId="18" borderId="11" xfId="1" applyNumberFormat="1" applyFont="1" applyFill="1" applyBorder="1">
      <alignment vertical="center"/>
    </xf>
    <xf numFmtId="177" fontId="21" fillId="19" borderId="7" xfId="0" applyNumberFormat="1" applyFont="1" applyFill="1" applyBorder="1">
      <alignment vertical="center"/>
    </xf>
    <xf numFmtId="178" fontId="23" fillId="20" borderId="11" xfId="1" applyNumberFormat="1" applyFont="1" applyFill="1" applyBorder="1">
      <alignment vertical="center"/>
    </xf>
    <xf numFmtId="178" fontId="23" fillId="21" borderId="11" xfId="1" applyNumberFormat="1" applyFont="1" applyFill="1" applyBorder="1">
      <alignment vertical="center"/>
    </xf>
    <xf numFmtId="178" fontId="23" fillId="22" borderId="11" xfId="1" applyNumberFormat="1" applyFont="1" applyFill="1" applyBorder="1">
      <alignment vertical="center"/>
    </xf>
    <xf numFmtId="178" fontId="26" fillId="7" borderId="9" xfId="1" applyNumberFormat="1" applyFont="1" applyFill="1" applyBorder="1">
      <alignment vertical="center"/>
    </xf>
    <xf numFmtId="178" fontId="25" fillId="0" borderId="4" xfId="1" applyNumberFormat="1" applyFont="1" applyFill="1" applyBorder="1">
      <alignment vertical="center"/>
    </xf>
    <xf numFmtId="177" fontId="20" fillId="4" borderId="13" xfId="0" applyNumberFormat="1" applyFont="1" applyFill="1" applyBorder="1" applyAlignment="1">
      <alignment horizontal="center" vertical="center"/>
    </xf>
    <xf numFmtId="177" fontId="21" fillId="5" borderId="14" xfId="0" applyNumberFormat="1" applyFont="1" applyFill="1" applyBorder="1">
      <alignment vertical="center"/>
    </xf>
    <xf numFmtId="178" fontId="22" fillId="6" borderId="15" xfId="1" applyNumberFormat="1" applyFont="1" applyFill="1" applyBorder="1">
      <alignment vertical="center"/>
    </xf>
    <xf numFmtId="178" fontId="25" fillId="0" borderId="15" xfId="1" applyNumberFormat="1" applyFont="1" applyFill="1" applyBorder="1">
      <alignment vertical="center"/>
    </xf>
    <xf numFmtId="178" fontId="22" fillId="8" borderId="15" xfId="1" applyNumberFormat="1" applyFont="1" applyFill="1" applyBorder="1">
      <alignment vertical="center"/>
    </xf>
    <xf numFmtId="178" fontId="22" fillId="9" borderId="15" xfId="1" applyNumberFormat="1" applyFont="1" applyFill="1" applyBorder="1">
      <alignment vertical="center"/>
    </xf>
    <xf numFmtId="178" fontId="25" fillId="23" borderId="15" xfId="1" applyNumberFormat="1" applyFont="1" applyFill="1" applyBorder="1">
      <alignment vertical="center"/>
    </xf>
    <xf numFmtId="43" fontId="25" fillId="23" borderId="15" xfId="1" applyNumberFormat="1" applyFont="1" applyFill="1" applyBorder="1">
      <alignment vertical="center"/>
    </xf>
    <xf numFmtId="178" fontId="22" fillId="3" borderId="15" xfId="1" applyNumberFormat="1" applyFont="1" applyFill="1" applyBorder="1">
      <alignment vertical="center"/>
    </xf>
    <xf numFmtId="178" fontId="25" fillId="0" borderId="15" xfId="1" applyNumberFormat="1" applyFont="1" applyFill="1" applyBorder="1" applyAlignment="1">
      <alignment horizontal="center" vertical="center"/>
    </xf>
    <xf numFmtId="178" fontId="16" fillId="0" borderId="15" xfId="1" applyNumberFormat="1" applyFont="1" applyFill="1" applyBorder="1">
      <alignment vertical="center"/>
    </xf>
    <xf numFmtId="177" fontId="21" fillId="11" borderId="14" xfId="0" applyNumberFormat="1" applyFont="1" applyFill="1" applyBorder="1">
      <alignment vertical="center"/>
    </xf>
    <xf numFmtId="178" fontId="29" fillId="12" borderId="15" xfId="1" applyNumberFormat="1" applyFont="1" applyFill="1" applyBorder="1">
      <alignment vertical="center"/>
    </xf>
    <xf numFmtId="178" fontId="25" fillId="24" borderId="15" xfId="1" applyNumberFormat="1" applyFont="1" applyFill="1" applyBorder="1">
      <alignment vertical="center"/>
    </xf>
    <xf numFmtId="178" fontId="29" fillId="13" borderId="15" xfId="1" applyNumberFormat="1" applyFont="1" applyFill="1" applyBorder="1">
      <alignment vertical="center"/>
    </xf>
    <xf numFmtId="178" fontId="29" fillId="14" borderId="15" xfId="1" applyNumberFormat="1" applyFont="1" applyFill="1" applyBorder="1">
      <alignment vertical="center"/>
    </xf>
    <xf numFmtId="177" fontId="21" fillId="15" borderId="14" xfId="0" applyNumberFormat="1" applyFont="1" applyFill="1" applyBorder="1">
      <alignment vertical="center"/>
    </xf>
    <xf numFmtId="178" fontId="29" fillId="16" borderId="15" xfId="1" applyNumberFormat="1" applyFont="1" applyFill="1" applyBorder="1">
      <alignment vertical="center"/>
    </xf>
    <xf numFmtId="41" fontId="24" fillId="0" borderId="15" xfId="1" applyFont="1" applyFill="1" applyBorder="1" applyAlignment="1">
      <alignment horizontal="center" vertical="center"/>
    </xf>
    <xf numFmtId="178" fontId="29" fillId="17" borderId="15" xfId="1" applyNumberFormat="1" applyFont="1" applyFill="1" applyBorder="1">
      <alignment vertical="center"/>
    </xf>
    <xf numFmtId="178" fontId="29" fillId="18" borderId="15" xfId="1" applyNumberFormat="1" applyFont="1" applyFill="1" applyBorder="1">
      <alignment vertical="center"/>
    </xf>
    <xf numFmtId="177" fontId="21" fillId="19" borderId="14" xfId="0" applyNumberFormat="1" applyFont="1" applyFill="1" applyBorder="1">
      <alignment vertical="center"/>
    </xf>
    <xf numFmtId="178" fontId="29" fillId="20" borderId="15" xfId="1" applyNumberFormat="1" applyFont="1" applyFill="1" applyBorder="1">
      <alignment vertical="center"/>
    </xf>
    <xf numFmtId="178" fontId="29" fillId="21" borderId="15" xfId="1" applyNumberFormat="1" applyFont="1" applyFill="1" applyBorder="1">
      <alignment vertical="center"/>
    </xf>
    <xf numFmtId="178" fontId="29" fillId="22" borderId="15" xfId="1" applyNumberFormat="1" applyFont="1" applyFill="1" applyBorder="1">
      <alignment vertical="center"/>
    </xf>
    <xf numFmtId="178" fontId="25" fillId="0" borderId="16" xfId="1" applyNumberFormat="1" applyFont="1" applyFill="1" applyBorder="1">
      <alignment vertical="center"/>
    </xf>
    <xf numFmtId="178" fontId="25" fillId="0" borderId="13" xfId="1" applyNumberFormat="1" applyFont="1" applyFill="1" applyBorder="1">
      <alignment vertical="center"/>
    </xf>
    <xf numFmtId="178" fontId="30" fillId="0" borderId="15" xfId="1" applyNumberFormat="1" applyFont="1" applyFill="1" applyBorder="1">
      <alignment vertical="center"/>
    </xf>
    <xf numFmtId="178" fontId="29" fillId="24" borderId="16" xfId="1" applyNumberFormat="1" applyFont="1" applyFill="1" applyBorder="1">
      <alignment vertical="center"/>
    </xf>
    <xf numFmtId="178" fontId="28" fillId="7" borderId="11" xfId="1" applyNumberFormat="1" applyFont="1" applyFill="1" applyBorder="1">
      <alignment vertical="center"/>
    </xf>
    <xf numFmtId="41" fontId="30" fillId="0" borderId="11" xfId="1" applyFont="1" applyFill="1" applyBorder="1">
      <alignment vertical="center"/>
    </xf>
    <xf numFmtId="41" fontId="30" fillId="0" borderId="15" xfId="1" applyFont="1" applyFill="1" applyBorder="1">
      <alignment vertical="center"/>
    </xf>
    <xf numFmtId="178" fontId="16" fillId="23" borderId="15" xfId="1" applyNumberFormat="1" applyFont="1" applyFill="1" applyBorder="1">
      <alignment vertical="center"/>
    </xf>
    <xf numFmtId="43" fontId="25" fillId="24" borderId="15" xfId="1" applyNumberFormat="1" applyFont="1" applyFill="1" applyBorder="1">
      <alignment vertical="center"/>
    </xf>
    <xf numFmtId="178" fontId="26" fillId="7" borderId="4" xfId="1" applyNumberFormat="1" applyFont="1" applyFill="1" applyBorder="1">
      <alignment vertical="center"/>
    </xf>
    <xf numFmtId="178" fontId="29" fillId="24" borderId="15" xfId="1" applyNumberFormat="1" applyFont="1" applyFill="1" applyBorder="1">
      <alignment vertical="center"/>
    </xf>
    <xf numFmtId="178" fontId="25" fillId="24" borderId="16" xfId="1" applyNumberFormat="1" applyFont="1" applyFill="1" applyBorder="1">
      <alignment vertical="center"/>
    </xf>
  </cellXfs>
  <cellStyles count="4">
    <cellStyle name="강조색2" xfId="2" builtinId="33"/>
    <cellStyle name="쉼표 [0]" xfId="1" builtinId="6"/>
    <cellStyle name="쉼표 [0] 10 2 2 2 2" xfId="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79"/>
  <sheetViews>
    <sheetView tabSelected="1" view="pageBreakPreview" zoomScaleNormal="85" zoomScaleSheetLayoutView="100" workbookViewId="0">
      <pane xSplit="3" ySplit="4" topLeftCell="D5" activePane="bottomRight" state="frozen"/>
      <selection activeCell="I25" sqref="I25"/>
      <selection pane="topRight" activeCell="I25" sqref="I25"/>
      <selection pane="bottomLeft" activeCell="I25" sqref="I25"/>
      <selection pane="bottomRight" sqref="A1:O1"/>
    </sheetView>
  </sheetViews>
  <sheetFormatPr defaultRowHeight="16.5" x14ac:dyDescent="0.3"/>
  <cols>
    <col min="1" max="1" width="12.375" customWidth="1"/>
    <col min="2" max="2" width="7.75" style="14" customWidth="1"/>
    <col min="3" max="3" width="44.625" style="14" customWidth="1"/>
    <col min="4" max="4" width="12.375" style="14" customWidth="1"/>
    <col min="5" max="7" width="12.75" style="14" customWidth="1"/>
    <col min="8" max="10" width="12.75" customWidth="1"/>
    <col min="11" max="11" width="14.125" customWidth="1"/>
    <col min="12" max="12" width="12.875" customWidth="1"/>
    <col min="13" max="13" width="12.75" customWidth="1"/>
    <col min="14" max="14" width="14.125" customWidth="1"/>
    <col min="15" max="15" width="12.75" customWidth="1"/>
    <col min="16" max="16" width="7.875" customWidth="1"/>
  </cols>
  <sheetData>
    <row r="1" spans="1:18" ht="51.75" customHeight="1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"/>
    </row>
    <row r="2" spans="1:18" ht="17.25" customHeight="1" thickBot="1" x14ac:dyDescent="0.35">
      <c r="A2" s="75" t="s">
        <v>1</v>
      </c>
      <c r="B2" s="75"/>
      <c r="C2" s="75"/>
      <c r="D2" s="76">
        <f>RANK(D4,$D$4:$O$4,0)</f>
        <v>1</v>
      </c>
      <c r="E2" s="76"/>
      <c r="F2" s="76">
        <f>RANK(F4,$D$4:$O$4,0)</f>
        <v>5</v>
      </c>
      <c r="G2" s="76"/>
      <c r="H2" s="76">
        <f>RANK(H4,$D$4:$O$4,0)</f>
        <v>4</v>
      </c>
      <c r="I2" s="76"/>
      <c r="J2" s="76">
        <f>RANK(J4,$D$4:$O$4,0)</f>
        <v>6</v>
      </c>
      <c r="K2" s="76"/>
      <c r="L2" s="76">
        <f>RANK(L4,$D$4:$O$4,0)</f>
        <v>3</v>
      </c>
      <c r="M2" s="76"/>
      <c r="N2" s="76">
        <f>RANK(N4,$D$4:$O$4,0)</f>
        <v>2</v>
      </c>
      <c r="O2" s="76"/>
    </row>
    <row r="3" spans="1:18" s="3" customFormat="1" ht="42" customHeight="1" thickBot="1" x14ac:dyDescent="0.35">
      <c r="A3" s="15" t="s">
        <v>2</v>
      </c>
      <c r="B3" s="89" t="s">
        <v>3</v>
      </c>
      <c r="C3" s="89"/>
      <c r="D3" s="72" t="s">
        <v>4</v>
      </c>
      <c r="E3" s="73"/>
      <c r="F3" s="72" t="s">
        <v>5</v>
      </c>
      <c r="G3" s="73"/>
      <c r="H3" s="72" t="s">
        <v>6</v>
      </c>
      <c r="I3" s="73"/>
      <c r="J3" s="72" t="s">
        <v>7</v>
      </c>
      <c r="K3" s="73"/>
      <c r="L3" s="72" t="s">
        <v>8</v>
      </c>
      <c r="M3" s="73"/>
      <c r="N3" s="79" t="s">
        <v>9</v>
      </c>
      <c r="O3" s="80"/>
      <c r="P3" s="2"/>
    </row>
    <row r="4" spans="1:18" s="4" customFormat="1" ht="22.5" customHeight="1" thickBot="1" x14ac:dyDescent="0.35">
      <c r="A4" s="81" t="s">
        <v>10</v>
      </c>
      <c r="B4" s="82"/>
      <c r="C4" s="85" t="s">
        <v>11</v>
      </c>
      <c r="D4" s="87">
        <v>90.000109331417462</v>
      </c>
      <c r="E4" s="88"/>
      <c r="F4" s="87">
        <v>83.711485693384503</v>
      </c>
      <c r="G4" s="88"/>
      <c r="H4" s="87">
        <v>84.117486516474401</v>
      </c>
      <c r="I4" s="88"/>
      <c r="J4" s="87">
        <v>80.712704299110854</v>
      </c>
      <c r="K4" s="88"/>
      <c r="L4" s="87">
        <v>87.535995463968732</v>
      </c>
      <c r="M4" s="88"/>
      <c r="N4" s="87">
        <v>89.929525090716638</v>
      </c>
      <c r="O4" s="88"/>
      <c r="P4" s="2"/>
    </row>
    <row r="5" spans="1:18" s="4" customFormat="1" ht="22.5" customHeight="1" thickBot="1" x14ac:dyDescent="0.35">
      <c r="A5" s="83"/>
      <c r="B5" s="84"/>
      <c r="C5" s="86"/>
      <c r="D5" s="140" t="s">
        <v>12</v>
      </c>
      <c r="E5" s="120" t="s">
        <v>13</v>
      </c>
      <c r="F5" s="140" t="s">
        <v>12</v>
      </c>
      <c r="G5" s="120" t="s">
        <v>13</v>
      </c>
      <c r="H5" s="140" t="s">
        <v>12</v>
      </c>
      <c r="I5" s="120" t="s">
        <v>13</v>
      </c>
      <c r="J5" s="140" t="s">
        <v>12</v>
      </c>
      <c r="K5" s="120" t="s">
        <v>13</v>
      </c>
      <c r="L5" s="140" t="s">
        <v>12</v>
      </c>
      <c r="M5" s="120" t="s">
        <v>13</v>
      </c>
      <c r="N5" s="140" t="s">
        <v>14</v>
      </c>
      <c r="O5" s="120" t="s">
        <v>13</v>
      </c>
      <c r="P5" s="2"/>
    </row>
    <row r="6" spans="1:18" s="6" customFormat="1" ht="21.75" customHeight="1" x14ac:dyDescent="0.3">
      <c r="A6" s="90" t="s">
        <v>15</v>
      </c>
      <c r="B6" s="91"/>
      <c r="C6" s="91"/>
      <c r="D6" s="141">
        <v>29.884291985569494</v>
      </c>
      <c r="E6" s="121">
        <v>32</v>
      </c>
      <c r="F6" s="141">
        <v>15.63476</v>
      </c>
      <c r="G6" s="121">
        <v>18</v>
      </c>
      <c r="H6" s="141">
        <v>26.004616114876711</v>
      </c>
      <c r="I6" s="121">
        <v>31</v>
      </c>
      <c r="J6" s="141">
        <v>23.876125328565372</v>
      </c>
      <c r="K6" s="121">
        <v>31</v>
      </c>
      <c r="L6" s="141">
        <v>27.204782033835066</v>
      </c>
      <c r="M6" s="121">
        <v>31</v>
      </c>
      <c r="N6" s="141">
        <v>27.181945789473687</v>
      </c>
      <c r="O6" s="121">
        <v>29</v>
      </c>
      <c r="P6" s="5"/>
      <c r="R6" s="7"/>
    </row>
    <row r="7" spans="1:18" ht="20.100000000000001" customHeight="1" x14ac:dyDescent="0.3">
      <c r="A7" s="92" t="s">
        <v>16</v>
      </c>
      <c r="B7" s="93" t="s">
        <v>17</v>
      </c>
      <c r="C7" s="93"/>
      <c r="D7" s="142">
        <v>13.023531985569495</v>
      </c>
      <c r="E7" s="122">
        <v>14</v>
      </c>
      <c r="F7" s="142">
        <v>1.85</v>
      </c>
      <c r="G7" s="122">
        <v>2</v>
      </c>
      <c r="H7" s="142">
        <v>11.411606114876712</v>
      </c>
      <c r="I7" s="122">
        <v>14</v>
      </c>
      <c r="J7" s="142">
        <v>12.603123163841806</v>
      </c>
      <c r="K7" s="122">
        <v>14</v>
      </c>
      <c r="L7" s="142">
        <v>13.313975119617226</v>
      </c>
      <c r="M7" s="122">
        <v>14</v>
      </c>
      <c r="N7" s="142">
        <v>13.723400000000002</v>
      </c>
      <c r="O7" s="122">
        <v>14</v>
      </c>
      <c r="P7" s="8"/>
    </row>
    <row r="8" spans="1:18" ht="20.100000000000001" customHeight="1" x14ac:dyDescent="0.3">
      <c r="A8" s="92"/>
      <c r="B8" s="16"/>
      <c r="C8" s="17" t="s">
        <v>18</v>
      </c>
      <c r="D8" s="143">
        <v>7.5728</v>
      </c>
      <c r="E8" s="26">
        <v>8</v>
      </c>
      <c r="F8" s="143"/>
      <c r="G8" s="34"/>
      <c r="H8" s="153">
        <v>7.3733245056813095</v>
      </c>
      <c r="I8" s="26">
        <v>8</v>
      </c>
      <c r="J8" s="143">
        <v>7.6483999999999988</v>
      </c>
      <c r="K8" s="26">
        <v>8</v>
      </c>
      <c r="L8" s="143">
        <v>7.6112000000000002</v>
      </c>
      <c r="M8" s="26">
        <v>8</v>
      </c>
      <c r="N8" s="146">
        <v>7.7984</v>
      </c>
      <c r="O8" s="26">
        <v>8</v>
      </c>
      <c r="P8" s="9"/>
    </row>
    <row r="9" spans="1:18" ht="20.100000000000001" customHeight="1" x14ac:dyDescent="0.3">
      <c r="A9" s="92"/>
      <c r="B9" s="16"/>
      <c r="C9" s="17" t="s">
        <v>19</v>
      </c>
      <c r="D9" s="143">
        <v>1.6122905027932961</v>
      </c>
      <c r="E9" s="26">
        <v>2</v>
      </c>
      <c r="F9" s="143"/>
      <c r="G9" s="34"/>
      <c r="H9" s="153">
        <v>0.40344827586206899</v>
      </c>
      <c r="I9" s="26">
        <v>2</v>
      </c>
      <c r="J9" s="143">
        <v>1.25</v>
      </c>
      <c r="K9" s="26">
        <v>2</v>
      </c>
      <c r="L9" s="143">
        <v>1.782775119617225</v>
      </c>
      <c r="M9" s="26">
        <v>2</v>
      </c>
      <c r="N9" s="146">
        <v>2</v>
      </c>
      <c r="O9" s="26">
        <v>2</v>
      </c>
      <c r="P9" s="9"/>
    </row>
    <row r="10" spans="1:18" ht="20.100000000000001" customHeight="1" x14ac:dyDescent="0.3">
      <c r="A10" s="92"/>
      <c r="B10" s="16"/>
      <c r="C10" s="17" t="s">
        <v>20</v>
      </c>
      <c r="D10" s="143">
        <v>1.903768115942029</v>
      </c>
      <c r="E10" s="26">
        <v>2</v>
      </c>
      <c r="F10" s="143">
        <v>1.85</v>
      </c>
      <c r="G10" s="26">
        <v>2</v>
      </c>
      <c r="H10" s="143">
        <v>1.8640000000000001</v>
      </c>
      <c r="I10" s="26">
        <v>2</v>
      </c>
      <c r="J10" s="143">
        <v>1.9180000000000001</v>
      </c>
      <c r="K10" s="26">
        <v>2</v>
      </c>
      <c r="L10" s="143">
        <v>1.92</v>
      </c>
      <c r="M10" s="26">
        <v>2</v>
      </c>
      <c r="N10" s="143">
        <v>1.925</v>
      </c>
      <c r="O10" s="26">
        <v>2</v>
      </c>
      <c r="P10" s="9"/>
    </row>
    <row r="11" spans="1:18" ht="20.100000000000001" customHeight="1" x14ac:dyDescent="0.3">
      <c r="A11" s="92"/>
      <c r="B11" s="16"/>
      <c r="C11" s="17" t="s">
        <v>21</v>
      </c>
      <c r="D11" s="143">
        <v>1.9346733668341707</v>
      </c>
      <c r="E11" s="26">
        <v>2</v>
      </c>
      <c r="F11" s="143"/>
      <c r="G11" s="34"/>
      <c r="H11" s="143">
        <v>1.770833333333333</v>
      </c>
      <c r="I11" s="26">
        <v>2</v>
      </c>
      <c r="J11" s="143">
        <v>1.7867231638418082</v>
      </c>
      <c r="K11" s="26">
        <v>2</v>
      </c>
      <c r="L11" s="146">
        <v>2</v>
      </c>
      <c r="M11" s="26">
        <v>2</v>
      </c>
      <c r="N11" s="146">
        <v>2</v>
      </c>
      <c r="O11" s="26">
        <v>2</v>
      </c>
      <c r="P11" s="9"/>
    </row>
    <row r="12" spans="1:18" ht="20.100000000000001" customHeight="1" x14ac:dyDescent="0.3">
      <c r="A12" s="94" t="s">
        <v>22</v>
      </c>
      <c r="B12" s="95" t="s">
        <v>23</v>
      </c>
      <c r="C12" s="95"/>
      <c r="D12" s="144">
        <v>3.42</v>
      </c>
      <c r="E12" s="123">
        <v>4</v>
      </c>
      <c r="F12" s="144">
        <v>6.84</v>
      </c>
      <c r="G12" s="123">
        <v>8</v>
      </c>
      <c r="H12" s="144">
        <v>3.3650000000000002</v>
      </c>
      <c r="I12" s="123">
        <v>5</v>
      </c>
      <c r="J12" s="144">
        <v>2.5649999999999999</v>
      </c>
      <c r="K12" s="123">
        <v>5</v>
      </c>
      <c r="L12" s="144">
        <v>3.7649999999999997</v>
      </c>
      <c r="M12" s="123">
        <v>5</v>
      </c>
      <c r="N12" s="144">
        <v>4.165</v>
      </c>
      <c r="O12" s="123">
        <v>5</v>
      </c>
      <c r="P12" s="8"/>
    </row>
    <row r="13" spans="1:18" ht="20.100000000000001" customHeight="1" x14ac:dyDescent="0.3">
      <c r="A13" s="94"/>
      <c r="B13" s="18"/>
      <c r="C13" s="19" t="s">
        <v>24</v>
      </c>
      <c r="D13" s="143">
        <v>3.42</v>
      </c>
      <c r="E13" s="26">
        <v>4</v>
      </c>
      <c r="F13" s="143">
        <v>6.84</v>
      </c>
      <c r="G13" s="26">
        <v>8</v>
      </c>
      <c r="H13" s="143">
        <v>2.5649999999999999</v>
      </c>
      <c r="I13" s="26">
        <v>3</v>
      </c>
      <c r="J13" s="143">
        <v>2.5649999999999999</v>
      </c>
      <c r="K13" s="26">
        <v>3</v>
      </c>
      <c r="L13" s="143">
        <v>2.5649999999999999</v>
      </c>
      <c r="M13" s="26">
        <v>3</v>
      </c>
      <c r="N13" s="143">
        <v>2.5649999999999999</v>
      </c>
      <c r="O13" s="26">
        <v>3</v>
      </c>
      <c r="P13" s="9"/>
    </row>
    <row r="14" spans="1:18" ht="20.100000000000001" customHeight="1" x14ac:dyDescent="0.3">
      <c r="A14" s="94"/>
      <c r="B14" s="18"/>
      <c r="C14" s="20" t="s">
        <v>25</v>
      </c>
      <c r="D14" s="143"/>
      <c r="E14" s="34"/>
      <c r="F14" s="143"/>
      <c r="G14" s="34"/>
      <c r="H14" s="153">
        <v>0.8</v>
      </c>
      <c r="I14" s="169">
        <v>2</v>
      </c>
      <c r="J14" s="143">
        <v>0</v>
      </c>
      <c r="K14" s="169">
        <v>2</v>
      </c>
      <c r="L14" s="153">
        <v>1.2</v>
      </c>
      <c r="M14" s="169">
        <v>2</v>
      </c>
      <c r="N14" s="143">
        <v>1.6</v>
      </c>
      <c r="O14" s="169">
        <v>2</v>
      </c>
      <c r="P14" s="9"/>
    </row>
    <row r="15" spans="1:18" ht="20.100000000000001" customHeight="1" x14ac:dyDescent="0.3">
      <c r="A15" s="77" t="s">
        <v>26</v>
      </c>
      <c r="B15" s="78" t="s">
        <v>27</v>
      </c>
      <c r="C15" s="78"/>
      <c r="D15" s="145">
        <v>5</v>
      </c>
      <c r="E15" s="124">
        <v>5</v>
      </c>
      <c r="F15" s="145">
        <v>1</v>
      </c>
      <c r="G15" s="124">
        <v>2</v>
      </c>
      <c r="H15" s="145">
        <v>2</v>
      </c>
      <c r="I15" s="124">
        <v>2</v>
      </c>
      <c r="J15" s="145">
        <v>0</v>
      </c>
      <c r="K15" s="124">
        <v>2</v>
      </c>
      <c r="L15" s="145">
        <v>2</v>
      </c>
      <c r="M15" s="124">
        <v>2</v>
      </c>
      <c r="N15" s="145">
        <v>2</v>
      </c>
      <c r="O15" s="124">
        <v>2</v>
      </c>
      <c r="P15" s="9"/>
    </row>
    <row r="16" spans="1:18" ht="20.100000000000001" customHeight="1" x14ac:dyDescent="0.3">
      <c r="A16" s="77"/>
      <c r="B16" s="21"/>
      <c r="C16" s="22" t="s">
        <v>28</v>
      </c>
      <c r="D16" s="146">
        <v>2</v>
      </c>
      <c r="E16" s="26">
        <v>2</v>
      </c>
      <c r="F16" s="153">
        <v>1</v>
      </c>
      <c r="G16" s="26">
        <v>2</v>
      </c>
      <c r="H16" s="146">
        <v>2</v>
      </c>
      <c r="I16" s="26">
        <v>2</v>
      </c>
      <c r="J16" s="175">
        <v>0</v>
      </c>
      <c r="K16" s="26">
        <v>2</v>
      </c>
      <c r="L16" s="146">
        <v>2</v>
      </c>
      <c r="M16" s="26">
        <v>2</v>
      </c>
      <c r="N16" s="146">
        <v>2</v>
      </c>
      <c r="O16" s="26">
        <v>2</v>
      </c>
      <c r="P16" s="9"/>
    </row>
    <row r="17" spans="1:16" ht="20.100000000000001" customHeight="1" x14ac:dyDescent="0.3">
      <c r="A17" s="77"/>
      <c r="B17" s="21"/>
      <c r="C17" s="17" t="s">
        <v>29</v>
      </c>
      <c r="D17" s="147">
        <v>3</v>
      </c>
      <c r="E17" s="26">
        <v>3</v>
      </c>
      <c r="F17" s="167"/>
      <c r="G17" s="33"/>
      <c r="H17" s="171"/>
      <c r="I17" s="170"/>
      <c r="J17" s="171"/>
      <c r="K17" s="170"/>
      <c r="L17" s="171"/>
      <c r="M17" s="170"/>
      <c r="N17" s="171"/>
      <c r="O17" s="170"/>
      <c r="P17" s="9"/>
    </row>
    <row r="18" spans="1:16" ht="20.100000000000001" customHeight="1" x14ac:dyDescent="0.3">
      <c r="A18" s="96" t="s">
        <v>30</v>
      </c>
      <c r="B18" s="98" t="s">
        <v>31</v>
      </c>
      <c r="C18" s="98"/>
      <c r="D18" s="148">
        <v>8.4407600000000009</v>
      </c>
      <c r="E18" s="124">
        <v>9</v>
      </c>
      <c r="F18" s="148">
        <v>5.9447600000000005</v>
      </c>
      <c r="G18" s="124">
        <v>6</v>
      </c>
      <c r="H18" s="148">
        <v>9.2280099999999994</v>
      </c>
      <c r="I18" s="124">
        <v>10</v>
      </c>
      <c r="J18" s="148">
        <v>8.7080021647235686</v>
      </c>
      <c r="K18" s="124">
        <v>10</v>
      </c>
      <c r="L18" s="148">
        <v>8.12580691421784</v>
      </c>
      <c r="M18" s="124">
        <v>10</v>
      </c>
      <c r="N18" s="148">
        <v>7.2935457894736846</v>
      </c>
      <c r="O18" s="124">
        <v>8</v>
      </c>
      <c r="P18" s="9"/>
    </row>
    <row r="19" spans="1:16" ht="20.100000000000001" customHeight="1" x14ac:dyDescent="0.3">
      <c r="A19" s="96"/>
      <c r="B19" s="23"/>
      <c r="C19" s="17" t="s">
        <v>32</v>
      </c>
      <c r="D19" s="143"/>
      <c r="E19" s="34"/>
      <c r="F19" s="143"/>
      <c r="G19" s="34"/>
      <c r="H19" s="146">
        <v>2</v>
      </c>
      <c r="I19" s="26">
        <v>2</v>
      </c>
      <c r="J19" s="143">
        <v>1.8241021647235687</v>
      </c>
      <c r="K19" s="26">
        <v>2</v>
      </c>
      <c r="L19" s="143">
        <v>1.9625893868312989</v>
      </c>
      <c r="M19" s="26">
        <v>2</v>
      </c>
      <c r="N19" s="143"/>
      <c r="O19" s="34"/>
      <c r="P19" s="9"/>
    </row>
    <row r="20" spans="1:16" ht="20.100000000000001" customHeight="1" x14ac:dyDescent="0.3">
      <c r="A20" s="96"/>
      <c r="B20" s="24"/>
      <c r="C20" s="17" t="s">
        <v>33</v>
      </c>
      <c r="D20" s="146">
        <v>2</v>
      </c>
      <c r="E20" s="26">
        <v>2</v>
      </c>
      <c r="F20" s="146">
        <v>2</v>
      </c>
      <c r="G20" s="26">
        <v>2</v>
      </c>
      <c r="H20" s="146">
        <v>2</v>
      </c>
      <c r="I20" s="26">
        <v>2</v>
      </c>
      <c r="J20" s="143">
        <v>1.9</v>
      </c>
      <c r="K20" s="26">
        <v>2</v>
      </c>
      <c r="L20" s="143">
        <v>1.9436619718309858</v>
      </c>
      <c r="M20" s="26">
        <v>2</v>
      </c>
      <c r="N20" s="143">
        <v>1.9263157894736842</v>
      </c>
      <c r="O20" s="26">
        <v>2</v>
      </c>
      <c r="P20" s="9"/>
    </row>
    <row r="21" spans="1:16" ht="20.100000000000001" customHeight="1" x14ac:dyDescent="0.3">
      <c r="A21" s="96"/>
      <c r="B21" s="24"/>
      <c r="C21" s="17" t="s">
        <v>34</v>
      </c>
      <c r="D21" s="149" t="s">
        <v>35</v>
      </c>
      <c r="E21" s="25" t="s">
        <v>35</v>
      </c>
      <c r="F21" s="149" t="s">
        <v>35</v>
      </c>
      <c r="G21" s="25" t="s">
        <v>35</v>
      </c>
      <c r="H21" s="149" t="s">
        <v>35</v>
      </c>
      <c r="I21" s="25" t="s">
        <v>35</v>
      </c>
      <c r="J21" s="149" t="s">
        <v>35</v>
      </c>
      <c r="K21" s="25" t="s">
        <v>35</v>
      </c>
      <c r="L21" s="149" t="s">
        <v>35</v>
      </c>
      <c r="M21" s="25" t="s">
        <v>35</v>
      </c>
      <c r="N21" s="149" t="s">
        <v>35</v>
      </c>
      <c r="O21" s="25" t="s">
        <v>35</v>
      </c>
      <c r="P21" s="9"/>
    </row>
    <row r="22" spans="1:16" ht="20.100000000000001" customHeight="1" x14ac:dyDescent="0.3">
      <c r="A22" s="96"/>
      <c r="B22" s="24"/>
      <c r="C22" s="22" t="s">
        <v>36</v>
      </c>
      <c r="D22" s="143">
        <v>2.4960000000000004</v>
      </c>
      <c r="E22" s="26">
        <v>3</v>
      </c>
      <c r="F22" s="158"/>
      <c r="G22" s="44"/>
      <c r="H22" s="143">
        <v>1.6640000000000001</v>
      </c>
      <c r="I22" s="26">
        <v>2</v>
      </c>
      <c r="J22" s="143">
        <v>1.6640000000000001</v>
      </c>
      <c r="K22" s="26">
        <v>2</v>
      </c>
      <c r="L22" s="143">
        <v>1.6640000000000001</v>
      </c>
      <c r="M22" s="26">
        <v>2</v>
      </c>
      <c r="N22" s="143">
        <v>1.6640000000000001</v>
      </c>
      <c r="O22" s="26">
        <v>2</v>
      </c>
      <c r="P22" s="9"/>
    </row>
    <row r="23" spans="1:16" ht="20.100000000000001" customHeight="1" x14ac:dyDescent="0.3">
      <c r="A23" s="96"/>
      <c r="B23" s="24"/>
      <c r="C23" s="22" t="s">
        <v>37</v>
      </c>
      <c r="D23" s="150"/>
      <c r="E23" s="125"/>
      <c r="F23" s="150"/>
      <c r="G23" s="125"/>
      <c r="H23" s="172">
        <v>2</v>
      </c>
      <c r="I23" s="26">
        <v>2</v>
      </c>
      <c r="J23" s="172">
        <v>2</v>
      </c>
      <c r="K23" s="26">
        <v>2</v>
      </c>
      <c r="L23" s="153">
        <v>0.55555555555555547</v>
      </c>
      <c r="M23" s="26">
        <v>2</v>
      </c>
      <c r="N23" s="172">
        <v>2</v>
      </c>
      <c r="O23" s="26">
        <v>2</v>
      </c>
      <c r="P23" s="9"/>
    </row>
    <row r="24" spans="1:16" ht="20.100000000000001" customHeight="1" thickBot="1" x14ac:dyDescent="0.35">
      <c r="A24" s="97"/>
      <c r="B24" s="27"/>
      <c r="C24" s="17" t="s">
        <v>38</v>
      </c>
      <c r="D24" s="143">
        <v>3.94476</v>
      </c>
      <c r="E24" s="26">
        <v>4</v>
      </c>
      <c r="F24" s="143">
        <v>3.94476</v>
      </c>
      <c r="G24" s="26">
        <v>4</v>
      </c>
      <c r="H24" s="153">
        <v>1.5640100000000001</v>
      </c>
      <c r="I24" s="26">
        <v>2</v>
      </c>
      <c r="J24" s="153">
        <v>1.3199000000000001</v>
      </c>
      <c r="K24" s="26">
        <v>2</v>
      </c>
      <c r="L24" s="146">
        <v>2</v>
      </c>
      <c r="M24" s="26">
        <v>2</v>
      </c>
      <c r="N24" s="143">
        <v>1.7032300000000005</v>
      </c>
      <c r="O24" s="26">
        <v>2</v>
      </c>
      <c r="P24" s="9"/>
    </row>
    <row r="25" spans="1:16" s="6" customFormat="1" ht="21.75" customHeight="1" x14ac:dyDescent="0.3">
      <c r="A25" s="28" t="s">
        <v>39</v>
      </c>
      <c r="B25" s="29"/>
      <c r="C25" s="30"/>
      <c r="D25" s="151">
        <v>25.586017025849941</v>
      </c>
      <c r="E25" s="126">
        <v>30</v>
      </c>
      <c r="F25" s="151">
        <v>12.959049171582995</v>
      </c>
      <c r="G25" s="126">
        <v>17</v>
      </c>
      <c r="H25" s="151">
        <v>31.720296743262601</v>
      </c>
      <c r="I25" s="126">
        <v>34</v>
      </c>
      <c r="J25" s="151">
        <v>27.999381743121198</v>
      </c>
      <c r="K25" s="126">
        <v>34</v>
      </c>
      <c r="L25" s="151">
        <v>28.95969911596152</v>
      </c>
      <c r="M25" s="126">
        <v>34</v>
      </c>
      <c r="N25" s="151">
        <v>26.264776982143289</v>
      </c>
      <c r="O25" s="126">
        <v>29</v>
      </c>
      <c r="P25" s="10"/>
    </row>
    <row r="26" spans="1:16" x14ac:dyDescent="0.3">
      <c r="A26" s="99" t="s">
        <v>40</v>
      </c>
      <c r="B26" s="100" t="s">
        <v>41</v>
      </c>
      <c r="C26" s="100"/>
      <c r="D26" s="152">
        <v>3.1813059721438499</v>
      </c>
      <c r="E26" s="127">
        <v>4</v>
      </c>
      <c r="F26" s="152">
        <v>0</v>
      </c>
      <c r="G26" s="127">
        <v>0</v>
      </c>
      <c r="H26" s="152">
        <v>16.699956682755928</v>
      </c>
      <c r="I26" s="127">
        <v>17</v>
      </c>
      <c r="J26" s="152">
        <v>16.496424688467005</v>
      </c>
      <c r="K26" s="127">
        <v>17</v>
      </c>
      <c r="L26" s="152">
        <v>14.72851137304759</v>
      </c>
      <c r="M26" s="127">
        <v>17</v>
      </c>
      <c r="N26" s="152">
        <v>11.936894380205942</v>
      </c>
      <c r="O26" s="127">
        <v>12</v>
      </c>
      <c r="P26" s="9"/>
    </row>
    <row r="27" spans="1:16" ht="20.100000000000001" customHeight="1" x14ac:dyDescent="0.3">
      <c r="A27" s="99"/>
      <c r="B27" s="31"/>
      <c r="C27" s="32" t="s">
        <v>42</v>
      </c>
      <c r="D27" s="143">
        <v>1.7508215530736615</v>
      </c>
      <c r="E27" s="26">
        <v>2</v>
      </c>
      <c r="F27" s="143"/>
      <c r="G27" s="34"/>
      <c r="H27" s="146">
        <v>7</v>
      </c>
      <c r="I27" s="26">
        <v>7</v>
      </c>
      <c r="J27" s="146">
        <v>7</v>
      </c>
      <c r="K27" s="26">
        <v>7</v>
      </c>
      <c r="L27" s="143">
        <v>5.6940189779593311</v>
      </c>
      <c r="M27" s="26">
        <v>7</v>
      </c>
      <c r="N27" s="146">
        <v>7</v>
      </c>
      <c r="O27" s="26">
        <v>7</v>
      </c>
      <c r="P27" s="9"/>
    </row>
    <row r="28" spans="1:16" ht="20.100000000000001" customHeight="1" x14ac:dyDescent="0.3">
      <c r="A28" s="99"/>
      <c r="B28" s="31"/>
      <c r="C28" s="17" t="s">
        <v>43</v>
      </c>
      <c r="D28" s="143"/>
      <c r="E28" s="34"/>
      <c r="F28" s="143"/>
      <c r="G28" s="34"/>
      <c r="H28" s="143">
        <v>4.6999566827559285</v>
      </c>
      <c r="I28" s="26">
        <v>5</v>
      </c>
      <c r="J28" s="143">
        <v>4.4964246884670045</v>
      </c>
      <c r="K28" s="26">
        <v>5</v>
      </c>
      <c r="L28" s="143">
        <v>4.2844923950882592</v>
      </c>
      <c r="M28" s="26">
        <v>5</v>
      </c>
      <c r="N28" s="143">
        <v>4.9368943802059428</v>
      </c>
      <c r="O28" s="26">
        <v>5</v>
      </c>
      <c r="P28" s="11"/>
    </row>
    <row r="29" spans="1:16" ht="20.100000000000001" customHeight="1" x14ac:dyDescent="0.3">
      <c r="A29" s="99"/>
      <c r="B29" s="31"/>
      <c r="C29" s="17" t="s">
        <v>44</v>
      </c>
      <c r="D29" s="153">
        <v>1.4304844190701882</v>
      </c>
      <c r="E29" s="26">
        <v>2</v>
      </c>
      <c r="F29" s="167"/>
      <c r="G29" s="33"/>
      <c r="H29" s="167"/>
      <c r="I29" s="33"/>
      <c r="J29" s="167"/>
      <c r="K29" s="33"/>
      <c r="L29" s="167"/>
      <c r="M29" s="33"/>
      <c r="N29" s="167"/>
      <c r="O29" s="33"/>
      <c r="P29" s="11"/>
    </row>
    <row r="30" spans="1:16" ht="20.100000000000001" customHeight="1" x14ac:dyDescent="0.3">
      <c r="A30" s="99"/>
      <c r="B30" s="31"/>
      <c r="C30" s="17" t="s">
        <v>45</v>
      </c>
      <c r="D30" s="143"/>
      <c r="E30" s="34"/>
      <c r="F30" s="143"/>
      <c r="G30" s="34"/>
      <c r="H30" s="146">
        <v>5</v>
      </c>
      <c r="I30" s="26">
        <v>5</v>
      </c>
      <c r="J30" s="146">
        <v>5</v>
      </c>
      <c r="K30" s="26">
        <v>5</v>
      </c>
      <c r="L30" s="143"/>
      <c r="M30" s="34"/>
      <c r="N30" s="143"/>
      <c r="O30" s="34"/>
      <c r="P30" s="11"/>
    </row>
    <row r="31" spans="1:16" ht="20.100000000000001" customHeight="1" x14ac:dyDescent="0.3">
      <c r="A31" s="99"/>
      <c r="B31" s="31"/>
      <c r="C31" s="22" t="s">
        <v>46</v>
      </c>
      <c r="D31" s="143"/>
      <c r="E31" s="35"/>
      <c r="F31" s="143"/>
      <c r="G31" s="35"/>
      <c r="H31" s="143"/>
      <c r="I31" s="35"/>
      <c r="J31" s="143"/>
      <c r="K31" s="35"/>
      <c r="L31" s="143">
        <v>4.75</v>
      </c>
      <c r="M31" s="26">
        <v>5</v>
      </c>
      <c r="N31" s="143"/>
      <c r="O31" s="34"/>
      <c r="P31" s="11"/>
    </row>
    <row r="32" spans="1:16" ht="20.100000000000001" customHeight="1" x14ac:dyDescent="0.3">
      <c r="A32" s="101" t="s">
        <v>47</v>
      </c>
      <c r="B32" s="103" t="s">
        <v>48</v>
      </c>
      <c r="C32" s="103"/>
      <c r="D32" s="154">
        <v>8.3342110537060901</v>
      </c>
      <c r="E32" s="128">
        <v>9</v>
      </c>
      <c r="F32" s="154">
        <v>8.4590491715829952</v>
      </c>
      <c r="G32" s="128">
        <v>10</v>
      </c>
      <c r="H32" s="154">
        <v>8.5203400605066744</v>
      </c>
      <c r="I32" s="128">
        <v>10</v>
      </c>
      <c r="J32" s="154">
        <v>8.0029570546541908</v>
      </c>
      <c r="K32" s="128">
        <v>10</v>
      </c>
      <c r="L32" s="154">
        <v>8.2311877429139315</v>
      </c>
      <c r="M32" s="128">
        <v>10</v>
      </c>
      <c r="N32" s="154">
        <v>8.3278826019373486</v>
      </c>
      <c r="O32" s="128">
        <v>10</v>
      </c>
      <c r="P32" s="9"/>
    </row>
    <row r="33" spans="1:16" ht="20.100000000000001" customHeight="1" x14ac:dyDescent="0.3">
      <c r="A33" s="102"/>
      <c r="B33" s="36"/>
      <c r="C33" s="17" t="s">
        <v>49</v>
      </c>
      <c r="D33" s="143">
        <v>3.79271105370609</v>
      </c>
      <c r="E33" s="26">
        <v>4</v>
      </c>
      <c r="F33" s="143">
        <v>6.642449171582995</v>
      </c>
      <c r="G33" s="26">
        <v>8</v>
      </c>
      <c r="H33" s="143">
        <v>6.7037400605066741</v>
      </c>
      <c r="I33" s="26">
        <v>8</v>
      </c>
      <c r="J33" s="153">
        <v>6.1863570546541906</v>
      </c>
      <c r="K33" s="26">
        <v>8</v>
      </c>
      <c r="L33" s="143">
        <v>6.4145877429139322</v>
      </c>
      <c r="M33" s="26">
        <v>8</v>
      </c>
      <c r="N33" s="143">
        <v>6.5112826019373493</v>
      </c>
      <c r="O33" s="26">
        <v>8</v>
      </c>
      <c r="P33" s="9"/>
    </row>
    <row r="34" spans="1:16" ht="20.100000000000001" customHeight="1" x14ac:dyDescent="0.3">
      <c r="A34" s="102"/>
      <c r="B34" s="36"/>
      <c r="C34" s="17" t="s">
        <v>50</v>
      </c>
      <c r="D34" s="143">
        <v>4.5415000000000001</v>
      </c>
      <c r="E34" s="26">
        <v>5</v>
      </c>
      <c r="F34" s="143">
        <v>1.8166</v>
      </c>
      <c r="G34" s="26">
        <v>2</v>
      </c>
      <c r="H34" s="143">
        <v>1.8166</v>
      </c>
      <c r="I34" s="26">
        <v>2</v>
      </c>
      <c r="J34" s="143">
        <v>1.8166</v>
      </c>
      <c r="K34" s="26">
        <v>2</v>
      </c>
      <c r="L34" s="143">
        <v>1.8166</v>
      </c>
      <c r="M34" s="26">
        <v>2</v>
      </c>
      <c r="N34" s="143">
        <v>1.8166</v>
      </c>
      <c r="O34" s="26">
        <v>2</v>
      </c>
      <c r="P34" s="9"/>
    </row>
    <row r="35" spans="1:16" ht="20.100000000000001" customHeight="1" x14ac:dyDescent="0.3">
      <c r="A35" s="107" t="s">
        <v>51</v>
      </c>
      <c r="B35" s="109" t="s">
        <v>52</v>
      </c>
      <c r="C35" s="109"/>
      <c r="D35" s="155">
        <v>14.070499999999999</v>
      </c>
      <c r="E35" s="129">
        <v>17</v>
      </c>
      <c r="F35" s="155">
        <v>4.5</v>
      </c>
      <c r="G35" s="129">
        <v>7</v>
      </c>
      <c r="H35" s="155">
        <v>6.5</v>
      </c>
      <c r="I35" s="129">
        <v>7</v>
      </c>
      <c r="J35" s="155">
        <v>3.5</v>
      </c>
      <c r="K35" s="129">
        <v>7</v>
      </c>
      <c r="L35" s="155">
        <v>6</v>
      </c>
      <c r="M35" s="129">
        <v>7</v>
      </c>
      <c r="N35" s="155">
        <v>6</v>
      </c>
      <c r="O35" s="129">
        <v>7</v>
      </c>
      <c r="P35" s="9"/>
    </row>
    <row r="36" spans="1:16" ht="20.100000000000001" customHeight="1" x14ac:dyDescent="0.3">
      <c r="A36" s="108"/>
      <c r="B36" s="37"/>
      <c r="C36" s="22" t="s">
        <v>53</v>
      </c>
      <c r="D36" s="143">
        <v>4.5110000000000001</v>
      </c>
      <c r="E36" s="26">
        <v>5</v>
      </c>
      <c r="F36" s="143"/>
      <c r="G36" s="34"/>
      <c r="H36" s="143"/>
      <c r="I36" s="34"/>
      <c r="J36" s="143"/>
      <c r="K36" s="34"/>
      <c r="L36" s="143"/>
      <c r="M36" s="34"/>
      <c r="N36" s="143"/>
      <c r="O36" s="34"/>
      <c r="P36" s="9"/>
    </row>
    <row r="37" spans="1:16" ht="20.100000000000001" customHeight="1" x14ac:dyDescent="0.3">
      <c r="A37" s="108"/>
      <c r="B37" s="37"/>
      <c r="C37" s="22" t="s">
        <v>54</v>
      </c>
      <c r="D37" s="143">
        <v>4.5594999999999999</v>
      </c>
      <c r="E37" s="26">
        <v>5</v>
      </c>
      <c r="F37" s="143"/>
      <c r="G37" s="34"/>
      <c r="H37" s="143"/>
      <c r="I37" s="34"/>
      <c r="J37" s="143"/>
      <c r="K37" s="34"/>
      <c r="L37" s="143"/>
      <c r="M37" s="34"/>
      <c r="N37" s="143"/>
      <c r="O37" s="34"/>
      <c r="P37" s="9"/>
    </row>
    <row r="38" spans="1:16" ht="20.100000000000001" customHeight="1" x14ac:dyDescent="0.3">
      <c r="A38" s="108"/>
      <c r="B38" s="37"/>
      <c r="C38" s="17" t="s">
        <v>55</v>
      </c>
      <c r="D38" s="143">
        <v>2</v>
      </c>
      <c r="E38" s="26">
        <v>2</v>
      </c>
      <c r="F38" s="143">
        <v>2</v>
      </c>
      <c r="G38" s="26">
        <v>2</v>
      </c>
      <c r="H38" s="143">
        <v>2</v>
      </c>
      <c r="I38" s="26">
        <v>2</v>
      </c>
      <c r="J38" s="143">
        <v>2</v>
      </c>
      <c r="K38" s="26">
        <v>2</v>
      </c>
      <c r="L38" s="143">
        <v>2</v>
      </c>
      <c r="M38" s="26">
        <v>2</v>
      </c>
      <c r="N38" s="143">
        <v>2</v>
      </c>
      <c r="O38" s="26">
        <v>2</v>
      </c>
      <c r="P38" s="9"/>
    </row>
    <row r="39" spans="1:16" ht="20.100000000000001" customHeight="1" x14ac:dyDescent="0.3">
      <c r="A39" s="108"/>
      <c r="B39" s="37"/>
      <c r="C39" s="17" t="s">
        <v>56</v>
      </c>
      <c r="D39" s="153">
        <v>0</v>
      </c>
      <c r="E39" s="26">
        <v>1</v>
      </c>
      <c r="F39" s="153">
        <v>0</v>
      </c>
      <c r="G39" s="26">
        <v>1</v>
      </c>
      <c r="H39" s="146">
        <v>1</v>
      </c>
      <c r="I39" s="26">
        <v>1</v>
      </c>
      <c r="J39" s="153">
        <v>0</v>
      </c>
      <c r="K39" s="26">
        <v>1</v>
      </c>
      <c r="L39" s="153">
        <v>0.5</v>
      </c>
      <c r="M39" s="26">
        <v>1</v>
      </c>
      <c r="N39" s="153">
        <v>0.5</v>
      </c>
      <c r="O39" s="26">
        <v>1</v>
      </c>
      <c r="P39" s="9"/>
    </row>
    <row r="40" spans="1:16" ht="20.100000000000001" customHeight="1" x14ac:dyDescent="0.3">
      <c r="A40" s="108"/>
      <c r="B40" s="37"/>
      <c r="C40" s="17" t="s">
        <v>57</v>
      </c>
      <c r="D40" s="146">
        <v>3</v>
      </c>
      <c r="E40" s="26">
        <v>3</v>
      </c>
      <c r="F40" s="153">
        <v>1.5</v>
      </c>
      <c r="G40" s="26">
        <v>3</v>
      </c>
      <c r="H40" s="146">
        <v>3</v>
      </c>
      <c r="I40" s="26">
        <v>3</v>
      </c>
      <c r="J40" s="153">
        <v>1.5</v>
      </c>
      <c r="K40" s="26">
        <v>3</v>
      </c>
      <c r="L40" s="146">
        <v>3</v>
      </c>
      <c r="M40" s="26">
        <v>3</v>
      </c>
      <c r="N40" s="146">
        <v>3</v>
      </c>
      <c r="O40" s="26">
        <v>3</v>
      </c>
      <c r="P40" s="9"/>
    </row>
    <row r="41" spans="1:16" ht="20.100000000000001" customHeight="1" thickBot="1" x14ac:dyDescent="0.35">
      <c r="A41" s="108"/>
      <c r="B41" s="37"/>
      <c r="C41" s="17" t="s">
        <v>58</v>
      </c>
      <c r="D41" s="153">
        <v>0</v>
      </c>
      <c r="E41" s="130">
        <v>1</v>
      </c>
      <c r="F41" s="146">
        <v>1</v>
      </c>
      <c r="G41" s="130">
        <v>1</v>
      </c>
      <c r="H41" s="153">
        <v>0.5</v>
      </c>
      <c r="I41" s="130">
        <v>1</v>
      </c>
      <c r="J41" s="153">
        <v>0</v>
      </c>
      <c r="K41" s="130">
        <v>1</v>
      </c>
      <c r="L41" s="153">
        <v>0.5</v>
      </c>
      <c r="M41" s="130">
        <v>1</v>
      </c>
      <c r="N41" s="153">
        <v>0.5</v>
      </c>
      <c r="O41" s="130">
        <v>1</v>
      </c>
      <c r="P41" s="9"/>
    </row>
    <row r="42" spans="1:16" s="13" customFormat="1" ht="22.5" customHeight="1" x14ac:dyDescent="0.3">
      <c r="A42" s="38" t="s">
        <v>59</v>
      </c>
      <c r="B42" s="39"/>
      <c r="C42" s="39"/>
      <c r="D42" s="156">
        <v>10.811775000000001</v>
      </c>
      <c r="E42" s="131">
        <v>13</v>
      </c>
      <c r="F42" s="156">
        <v>19.409125</v>
      </c>
      <c r="G42" s="131">
        <v>23</v>
      </c>
      <c r="H42" s="156">
        <v>18.043721468126613</v>
      </c>
      <c r="I42" s="131">
        <v>22</v>
      </c>
      <c r="J42" s="156">
        <v>16.23035325579308</v>
      </c>
      <c r="K42" s="131">
        <v>22</v>
      </c>
      <c r="L42" s="156">
        <v>18.345650199398591</v>
      </c>
      <c r="M42" s="131">
        <v>22</v>
      </c>
      <c r="N42" s="156">
        <v>22.370241548943223</v>
      </c>
      <c r="O42" s="131">
        <v>26</v>
      </c>
      <c r="P42" s="12"/>
    </row>
    <row r="43" spans="1:16" ht="20.100000000000001" customHeight="1" x14ac:dyDescent="0.3">
      <c r="A43" s="40" t="s">
        <v>60</v>
      </c>
      <c r="B43" s="110" t="s">
        <v>61</v>
      </c>
      <c r="C43" s="110"/>
      <c r="D43" s="157">
        <v>0</v>
      </c>
      <c r="E43" s="41">
        <v>0</v>
      </c>
      <c r="F43" s="157">
        <v>9.5220000000000002</v>
      </c>
      <c r="G43" s="41">
        <v>11</v>
      </c>
      <c r="H43" s="157">
        <v>0</v>
      </c>
      <c r="I43" s="41">
        <v>0</v>
      </c>
      <c r="J43" s="157">
        <v>0</v>
      </c>
      <c r="K43" s="41">
        <v>0</v>
      </c>
      <c r="L43" s="157">
        <v>0</v>
      </c>
      <c r="M43" s="41">
        <v>0</v>
      </c>
      <c r="N43" s="157">
        <v>0</v>
      </c>
      <c r="O43" s="41">
        <v>0</v>
      </c>
      <c r="P43" s="9"/>
    </row>
    <row r="44" spans="1:16" ht="20.100000000000001" customHeight="1" x14ac:dyDescent="0.3">
      <c r="A44" s="40"/>
      <c r="B44" s="42"/>
      <c r="C44" s="17" t="s">
        <v>62</v>
      </c>
      <c r="D44" s="158"/>
      <c r="E44" s="43"/>
      <c r="F44" s="143">
        <v>9.5220000000000002</v>
      </c>
      <c r="G44" s="26">
        <v>10</v>
      </c>
      <c r="H44" s="158"/>
      <c r="I44" s="44"/>
      <c r="J44" s="158"/>
      <c r="K44" s="44"/>
      <c r="L44" s="158"/>
      <c r="M44" s="44"/>
      <c r="N44" s="158"/>
      <c r="O44" s="44"/>
      <c r="P44" s="9"/>
    </row>
    <row r="45" spans="1:16" ht="20.100000000000001" customHeight="1" x14ac:dyDescent="0.3">
      <c r="A45" s="40"/>
      <c r="B45" s="42"/>
      <c r="C45" s="17" t="s">
        <v>63</v>
      </c>
      <c r="D45" s="158"/>
      <c r="E45" s="43"/>
      <c r="F45" s="146">
        <v>1</v>
      </c>
      <c r="G45" s="26">
        <v>1</v>
      </c>
      <c r="H45" s="158"/>
      <c r="I45" s="44"/>
      <c r="J45" s="158"/>
      <c r="K45" s="44"/>
      <c r="L45" s="158"/>
      <c r="M45" s="44"/>
      <c r="N45" s="158"/>
      <c r="O45" s="44"/>
      <c r="P45" s="9"/>
    </row>
    <row r="46" spans="1:16" ht="20.100000000000001" customHeight="1" x14ac:dyDescent="0.3">
      <c r="A46" s="111" t="s">
        <v>64</v>
      </c>
      <c r="B46" s="112" t="s">
        <v>114</v>
      </c>
      <c r="C46" s="112"/>
      <c r="D46" s="159">
        <v>9.0560000000000009</v>
      </c>
      <c r="E46" s="132">
        <v>11</v>
      </c>
      <c r="F46" s="159">
        <v>6.1</v>
      </c>
      <c r="G46" s="132">
        <v>8</v>
      </c>
      <c r="H46" s="159">
        <v>2.1280000000000001</v>
      </c>
      <c r="I46" s="132">
        <v>4</v>
      </c>
      <c r="J46" s="159">
        <v>1.8480000000000001</v>
      </c>
      <c r="K46" s="132">
        <v>4</v>
      </c>
      <c r="L46" s="159">
        <v>2.3719999999999999</v>
      </c>
      <c r="M46" s="132">
        <v>4</v>
      </c>
      <c r="N46" s="159">
        <v>2.7439999999999998</v>
      </c>
      <c r="O46" s="132">
        <v>4</v>
      </c>
      <c r="P46" s="9"/>
    </row>
    <row r="47" spans="1:16" ht="20.100000000000001" customHeight="1" x14ac:dyDescent="0.3">
      <c r="A47" s="111"/>
      <c r="B47" s="45"/>
      <c r="C47" s="22" t="s">
        <v>65</v>
      </c>
      <c r="D47" s="143">
        <v>3.56</v>
      </c>
      <c r="E47" s="26">
        <v>4</v>
      </c>
      <c r="F47" s="143">
        <v>1.78</v>
      </c>
      <c r="G47" s="26">
        <v>2</v>
      </c>
      <c r="H47" s="158"/>
      <c r="I47" s="44"/>
      <c r="J47" s="158"/>
      <c r="K47" s="44"/>
      <c r="L47" s="158"/>
      <c r="M47" s="44"/>
      <c r="N47" s="158"/>
      <c r="O47" s="44"/>
      <c r="P47" s="9"/>
    </row>
    <row r="48" spans="1:16" ht="20.100000000000001" customHeight="1" x14ac:dyDescent="0.3">
      <c r="A48" s="111"/>
      <c r="B48" s="45"/>
      <c r="C48" s="22" t="s">
        <v>115</v>
      </c>
      <c r="D48" s="143">
        <v>2.4960000000000004</v>
      </c>
      <c r="E48" s="26">
        <v>3</v>
      </c>
      <c r="F48" s="143">
        <v>1.6640000000000001</v>
      </c>
      <c r="G48" s="26">
        <v>2</v>
      </c>
      <c r="H48" s="158"/>
      <c r="I48" s="44"/>
      <c r="J48" s="158"/>
      <c r="K48" s="44"/>
      <c r="L48" s="158"/>
      <c r="M48" s="44"/>
      <c r="N48" s="158"/>
      <c r="O48" s="44"/>
      <c r="P48" s="9"/>
    </row>
    <row r="49" spans="1:16" ht="20.100000000000001" customHeight="1" x14ac:dyDescent="0.3">
      <c r="A49" s="111"/>
      <c r="B49" s="45"/>
      <c r="C49" s="17" t="s">
        <v>66</v>
      </c>
      <c r="D49" s="143">
        <v>3</v>
      </c>
      <c r="E49" s="26">
        <v>4</v>
      </c>
      <c r="F49" s="143">
        <v>2.6560000000000001</v>
      </c>
      <c r="G49" s="26">
        <v>4</v>
      </c>
      <c r="H49" s="153">
        <v>2.1280000000000001</v>
      </c>
      <c r="I49" s="26">
        <v>4</v>
      </c>
      <c r="J49" s="153">
        <v>1.8480000000000001</v>
      </c>
      <c r="K49" s="26">
        <v>4</v>
      </c>
      <c r="L49" s="153">
        <v>2.3719999999999999</v>
      </c>
      <c r="M49" s="26">
        <v>4</v>
      </c>
      <c r="N49" s="143">
        <v>2.7439999999999998</v>
      </c>
      <c r="O49" s="26">
        <v>4</v>
      </c>
      <c r="P49" s="9"/>
    </row>
    <row r="50" spans="1:16" ht="20.100000000000001" customHeight="1" x14ac:dyDescent="0.3">
      <c r="A50" s="111"/>
      <c r="B50" s="45"/>
      <c r="C50" s="22" t="s">
        <v>67</v>
      </c>
      <c r="D50" s="149" t="s">
        <v>68</v>
      </c>
      <c r="E50" s="44" t="s">
        <v>69</v>
      </c>
      <c r="F50" s="149" t="s">
        <v>70</v>
      </c>
      <c r="G50" s="44" t="s">
        <v>71</v>
      </c>
      <c r="H50" s="149" t="s">
        <v>72</v>
      </c>
      <c r="I50" s="44" t="s">
        <v>73</v>
      </c>
      <c r="J50" s="149" t="s">
        <v>73</v>
      </c>
      <c r="K50" s="44" t="s">
        <v>74</v>
      </c>
      <c r="L50" s="149" t="s">
        <v>73</v>
      </c>
      <c r="M50" s="44" t="s">
        <v>71</v>
      </c>
      <c r="N50" s="149" t="s">
        <v>74</v>
      </c>
      <c r="O50" s="44" t="s">
        <v>75</v>
      </c>
      <c r="P50" s="9"/>
    </row>
    <row r="51" spans="1:16" ht="20.100000000000001" customHeight="1" x14ac:dyDescent="0.3">
      <c r="A51" s="113" t="s">
        <v>76</v>
      </c>
      <c r="B51" s="115" t="s">
        <v>77</v>
      </c>
      <c r="C51" s="115"/>
      <c r="D51" s="160">
        <v>1.7557749999999999</v>
      </c>
      <c r="E51" s="133">
        <v>2</v>
      </c>
      <c r="F51" s="160">
        <v>3.7871250000000001</v>
      </c>
      <c r="G51" s="133">
        <v>4</v>
      </c>
      <c r="H51" s="160">
        <v>15.915721468126614</v>
      </c>
      <c r="I51" s="133">
        <v>18</v>
      </c>
      <c r="J51" s="160">
        <v>14.382353255793081</v>
      </c>
      <c r="K51" s="133">
        <v>18</v>
      </c>
      <c r="L51" s="160">
        <v>15.973650199398589</v>
      </c>
      <c r="M51" s="133">
        <v>18</v>
      </c>
      <c r="N51" s="160">
        <v>19.626241548943224</v>
      </c>
      <c r="O51" s="133">
        <v>22</v>
      </c>
      <c r="P51" s="9"/>
    </row>
    <row r="52" spans="1:16" ht="20.100000000000001" customHeight="1" x14ac:dyDescent="0.3">
      <c r="A52" s="113"/>
      <c r="B52" s="46"/>
      <c r="C52" s="22" t="s">
        <v>78</v>
      </c>
      <c r="D52" s="146">
        <v>1</v>
      </c>
      <c r="E52" s="26">
        <v>1</v>
      </c>
      <c r="F52" s="146">
        <v>1</v>
      </c>
      <c r="G52" s="26">
        <v>1</v>
      </c>
      <c r="H52" s="146">
        <v>4</v>
      </c>
      <c r="I52" s="26">
        <v>4</v>
      </c>
      <c r="J52" s="153">
        <v>2</v>
      </c>
      <c r="K52" s="26">
        <v>4</v>
      </c>
      <c r="L52" s="146">
        <v>4</v>
      </c>
      <c r="M52" s="26">
        <v>4</v>
      </c>
      <c r="N52" s="146">
        <v>4</v>
      </c>
      <c r="O52" s="26">
        <v>4</v>
      </c>
      <c r="P52" s="9"/>
    </row>
    <row r="53" spans="1:16" ht="20.100000000000001" customHeight="1" x14ac:dyDescent="0.3">
      <c r="A53" s="113"/>
      <c r="B53" s="46"/>
      <c r="C53" s="22" t="s">
        <v>116</v>
      </c>
      <c r="D53" s="143"/>
      <c r="E53" s="35"/>
      <c r="F53" s="143"/>
      <c r="G53" s="34"/>
      <c r="H53" s="143">
        <v>7.2160000000000002</v>
      </c>
      <c r="I53" s="26">
        <v>8</v>
      </c>
      <c r="J53" s="143">
        <v>7.2160000000000002</v>
      </c>
      <c r="K53" s="26">
        <v>8</v>
      </c>
      <c r="L53" s="143">
        <v>7.2160000000000002</v>
      </c>
      <c r="M53" s="26">
        <v>8</v>
      </c>
      <c r="N53" s="143">
        <v>10.824000000000002</v>
      </c>
      <c r="O53" s="26">
        <v>12</v>
      </c>
      <c r="P53" s="9"/>
    </row>
    <row r="54" spans="1:16" ht="20.100000000000001" customHeight="1" x14ac:dyDescent="0.3">
      <c r="A54" s="113"/>
      <c r="B54" s="46"/>
      <c r="C54" s="17" t="s">
        <v>79</v>
      </c>
      <c r="D54" s="143">
        <v>0.75577499999999997</v>
      </c>
      <c r="E54" s="26">
        <v>1</v>
      </c>
      <c r="F54" s="143">
        <v>0.78712499999999996</v>
      </c>
      <c r="G54" s="26">
        <v>1</v>
      </c>
      <c r="H54" s="143">
        <v>0.76568333333333338</v>
      </c>
      <c r="I54" s="26">
        <v>1</v>
      </c>
      <c r="J54" s="143">
        <v>0.74640833333333334</v>
      </c>
      <c r="K54" s="26">
        <v>1</v>
      </c>
      <c r="L54" s="153">
        <v>0.68284999999999996</v>
      </c>
      <c r="M54" s="26">
        <v>1</v>
      </c>
      <c r="N54" s="143">
        <v>0.7319500000000001</v>
      </c>
      <c r="O54" s="26">
        <v>1</v>
      </c>
      <c r="P54" s="9"/>
    </row>
    <row r="55" spans="1:16" ht="20.100000000000001" customHeight="1" x14ac:dyDescent="0.3">
      <c r="A55" s="113"/>
      <c r="B55" s="47"/>
      <c r="C55" s="17" t="s">
        <v>80</v>
      </c>
      <c r="D55" s="143"/>
      <c r="E55" s="34"/>
      <c r="F55" s="143">
        <v>2</v>
      </c>
      <c r="G55" s="26">
        <v>2</v>
      </c>
      <c r="H55" s="167"/>
      <c r="I55" s="34"/>
      <c r="J55" s="167"/>
      <c r="K55" s="34"/>
      <c r="L55" s="167"/>
      <c r="M55" s="34"/>
      <c r="N55" s="167"/>
      <c r="O55" s="34"/>
      <c r="P55" s="9"/>
    </row>
    <row r="56" spans="1:16" ht="20.100000000000001" customHeight="1" x14ac:dyDescent="0.3">
      <c r="A56" s="113"/>
      <c r="B56" s="47"/>
      <c r="C56" s="17" t="s">
        <v>81</v>
      </c>
      <c r="D56" s="143"/>
      <c r="E56" s="34"/>
      <c r="F56" s="143"/>
      <c r="G56" s="34"/>
      <c r="H56" s="173">
        <v>2.9340381347932794</v>
      </c>
      <c r="I56" s="26">
        <v>4</v>
      </c>
      <c r="J56" s="173">
        <v>3.4199449224597465</v>
      </c>
      <c r="K56" s="26">
        <v>4</v>
      </c>
      <c r="L56" s="173">
        <v>3.0748001993985876</v>
      </c>
      <c r="M56" s="26">
        <v>4</v>
      </c>
      <c r="N56" s="173">
        <v>3.0702915489432225</v>
      </c>
      <c r="O56" s="26">
        <v>4</v>
      </c>
      <c r="P56" s="9"/>
    </row>
    <row r="57" spans="1:16" ht="20.100000000000001" customHeight="1" thickBot="1" x14ac:dyDescent="0.35">
      <c r="A57" s="114"/>
      <c r="B57" s="48"/>
      <c r="C57" s="17" t="s">
        <v>82</v>
      </c>
      <c r="D57" s="143"/>
      <c r="E57" s="34"/>
      <c r="F57" s="143"/>
      <c r="G57" s="34"/>
      <c r="H57" s="146">
        <v>1</v>
      </c>
      <c r="I57" s="26">
        <v>1</v>
      </c>
      <c r="J57" s="146">
        <v>1</v>
      </c>
      <c r="K57" s="26">
        <v>1</v>
      </c>
      <c r="L57" s="146">
        <v>1</v>
      </c>
      <c r="M57" s="26">
        <v>1</v>
      </c>
      <c r="N57" s="146">
        <v>1</v>
      </c>
      <c r="O57" s="26">
        <v>1</v>
      </c>
      <c r="P57" s="9"/>
    </row>
    <row r="58" spans="1:16" ht="22.5" customHeight="1" x14ac:dyDescent="0.3">
      <c r="A58" s="49" t="s">
        <v>83</v>
      </c>
      <c r="B58" s="50"/>
      <c r="C58" s="50"/>
      <c r="D58" s="161">
        <v>23.718025319998034</v>
      </c>
      <c r="E58" s="134">
        <v>26</v>
      </c>
      <c r="F58" s="161">
        <v>35.70855152180151</v>
      </c>
      <c r="G58" s="134">
        <v>43</v>
      </c>
      <c r="H58" s="161">
        <v>8.3488521902084791</v>
      </c>
      <c r="I58" s="134">
        <v>14</v>
      </c>
      <c r="J58" s="161">
        <v>12.606843971631205</v>
      </c>
      <c r="K58" s="134">
        <v>15</v>
      </c>
      <c r="L58" s="161">
        <v>13.025864114773551</v>
      </c>
      <c r="M58" s="134">
        <v>14</v>
      </c>
      <c r="N58" s="161">
        <v>14.112560770156438</v>
      </c>
      <c r="O58" s="134">
        <v>17</v>
      </c>
      <c r="P58" s="9"/>
    </row>
    <row r="59" spans="1:16" ht="20.100000000000001" customHeight="1" x14ac:dyDescent="0.3">
      <c r="A59" s="116" t="s">
        <v>84</v>
      </c>
      <c r="B59" s="117" t="s">
        <v>85</v>
      </c>
      <c r="C59" s="117"/>
      <c r="D59" s="162">
        <v>4</v>
      </c>
      <c r="E59" s="135">
        <v>4</v>
      </c>
      <c r="F59" s="162">
        <v>5</v>
      </c>
      <c r="G59" s="135">
        <v>5</v>
      </c>
      <c r="H59" s="162">
        <v>3</v>
      </c>
      <c r="I59" s="135">
        <v>4</v>
      </c>
      <c r="J59" s="162">
        <v>3</v>
      </c>
      <c r="K59" s="135">
        <v>4</v>
      </c>
      <c r="L59" s="162">
        <v>3.9896907216494846</v>
      </c>
      <c r="M59" s="135">
        <v>4</v>
      </c>
      <c r="N59" s="162">
        <v>3</v>
      </c>
      <c r="O59" s="135">
        <v>4</v>
      </c>
      <c r="P59" s="9"/>
    </row>
    <row r="60" spans="1:16" ht="20.100000000000001" customHeight="1" x14ac:dyDescent="0.3">
      <c r="A60" s="116"/>
      <c r="B60" s="51"/>
      <c r="C60" s="17" t="s">
        <v>86</v>
      </c>
      <c r="D60" s="146">
        <v>3</v>
      </c>
      <c r="E60" s="26">
        <v>3</v>
      </c>
      <c r="F60" s="146">
        <v>4</v>
      </c>
      <c r="G60" s="26">
        <v>4</v>
      </c>
      <c r="H60" s="146">
        <v>3</v>
      </c>
      <c r="I60" s="26">
        <v>3</v>
      </c>
      <c r="J60" s="146">
        <v>3</v>
      </c>
      <c r="K60" s="26">
        <v>3</v>
      </c>
      <c r="L60" s="143">
        <v>2.9896907216494846</v>
      </c>
      <c r="M60" s="26">
        <v>3</v>
      </c>
      <c r="N60" s="146">
        <v>3</v>
      </c>
      <c r="O60" s="26">
        <v>3</v>
      </c>
      <c r="P60" s="9"/>
    </row>
    <row r="61" spans="1:16" ht="20.100000000000001" customHeight="1" x14ac:dyDescent="0.3">
      <c r="A61" s="116"/>
      <c r="B61" s="51"/>
      <c r="C61" s="22" t="s">
        <v>87</v>
      </c>
      <c r="D61" s="158" t="s">
        <v>71</v>
      </c>
      <c r="E61" s="44" t="s">
        <v>88</v>
      </c>
      <c r="F61" s="158" t="s">
        <v>71</v>
      </c>
      <c r="G61" s="44" t="s">
        <v>71</v>
      </c>
      <c r="H61" s="158" t="s">
        <v>71</v>
      </c>
      <c r="I61" s="44" t="s">
        <v>71</v>
      </c>
      <c r="J61" s="158" t="s">
        <v>71</v>
      </c>
      <c r="K61" s="44" t="s">
        <v>89</v>
      </c>
      <c r="L61" s="158" t="s">
        <v>71</v>
      </c>
      <c r="M61" s="44" t="s">
        <v>89</v>
      </c>
      <c r="N61" s="158" t="s">
        <v>71</v>
      </c>
      <c r="O61" s="44" t="s">
        <v>89</v>
      </c>
      <c r="P61" s="9"/>
    </row>
    <row r="62" spans="1:16" ht="20.100000000000001" customHeight="1" x14ac:dyDescent="0.3">
      <c r="A62" s="116"/>
      <c r="B62" s="51"/>
      <c r="C62" s="22" t="s">
        <v>90</v>
      </c>
      <c r="D62" s="158" t="s">
        <v>71</v>
      </c>
      <c r="E62" s="44" t="s">
        <v>71</v>
      </c>
      <c r="F62" s="158" t="s">
        <v>71</v>
      </c>
      <c r="G62" s="44" t="s">
        <v>71</v>
      </c>
      <c r="H62" s="158" t="s">
        <v>71</v>
      </c>
      <c r="I62" s="44" t="s">
        <v>71</v>
      </c>
      <c r="J62" s="158" t="s">
        <v>88</v>
      </c>
      <c r="K62" s="44" t="s">
        <v>71</v>
      </c>
      <c r="L62" s="158" t="s">
        <v>89</v>
      </c>
      <c r="M62" s="44" t="s">
        <v>88</v>
      </c>
      <c r="N62" s="158" t="s">
        <v>89</v>
      </c>
      <c r="O62" s="44" t="s">
        <v>88</v>
      </c>
      <c r="P62" s="9"/>
    </row>
    <row r="63" spans="1:16" ht="20.100000000000001" customHeight="1" x14ac:dyDescent="0.3">
      <c r="A63" s="52"/>
      <c r="B63" s="51"/>
      <c r="C63" s="17" t="s">
        <v>91</v>
      </c>
      <c r="D63" s="146">
        <v>1</v>
      </c>
      <c r="E63" s="26">
        <v>1</v>
      </c>
      <c r="F63" s="146">
        <v>1</v>
      </c>
      <c r="G63" s="26">
        <v>1</v>
      </c>
      <c r="H63" s="153">
        <v>0</v>
      </c>
      <c r="I63" s="26">
        <v>1</v>
      </c>
      <c r="J63" s="153">
        <v>0</v>
      </c>
      <c r="K63" s="26">
        <v>1</v>
      </c>
      <c r="L63" s="146">
        <v>1</v>
      </c>
      <c r="M63" s="26">
        <v>1</v>
      </c>
      <c r="N63" s="153">
        <v>0</v>
      </c>
      <c r="O63" s="26">
        <v>1</v>
      </c>
      <c r="P63" s="9"/>
    </row>
    <row r="64" spans="1:16" ht="20.100000000000001" customHeight="1" x14ac:dyDescent="0.3">
      <c r="A64" s="118" t="s">
        <v>92</v>
      </c>
      <c r="B64" s="119" t="s">
        <v>93</v>
      </c>
      <c r="C64" s="119"/>
      <c r="D64" s="163">
        <v>3.4273548387096775</v>
      </c>
      <c r="E64" s="136">
        <v>4</v>
      </c>
      <c r="F64" s="163">
        <v>13.171292673571154</v>
      </c>
      <c r="G64" s="136">
        <v>16</v>
      </c>
      <c r="H64" s="163">
        <v>1.2988521902084795</v>
      </c>
      <c r="I64" s="136">
        <v>2</v>
      </c>
      <c r="J64" s="163">
        <v>1.8085106382978722</v>
      </c>
      <c r="K64" s="136">
        <v>2</v>
      </c>
      <c r="L64" s="163">
        <v>1.5695067264573992</v>
      </c>
      <c r="M64" s="136">
        <v>2</v>
      </c>
      <c r="N64" s="163">
        <v>1.5545607701564381</v>
      </c>
      <c r="O64" s="136">
        <v>2</v>
      </c>
      <c r="P64" s="9"/>
    </row>
    <row r="65" spans="1:16" ht="20.100000000000001" customHeight="1" x14ac:dyDescent="0.3">
      <c r="A65" s="118"/>
      <c r="B65" s="53"/>
      <c r="C65" s="22" t="s">
        <v>94</v>
      </c>
      <c r="D65" s="143">
        <v>1.6080000000000001</v>
      </c>
      <c r="E65" s="26">
        <v>2</v>
      </c>
      <c r="F65" s="143">
        <v>8.0399999999999991</v>
      </c>
      <c r="G65" s="26">
        <v>10</v>
      </c>
      <c r="H65" s="143"/>
      <c r="I65" s="34"/>
      <c r="J65" s="143"/>
      <c r="K65" s="34"/>
      <c r="L65" s="143"/>
      <c r="M65" s="34"/>
      <c r="N65" s="143"/>
      <c r="O65" s="34"/>
      <c r="P65" s="9"/>
    </row>
    <row r="66" spans="1:16" ht="20.100000000000001" customHeight="1" x14ac:dyDescent="0.3">
      <c r="A66" s="118"/>
      <c r="B66" s="53"/>
      <c r="C66" s="17" t="s">
        <v>95</v>
      </c>
      <c r="D66" s="143">
        <v>1.8193548387096774</v>
      </c>
      <c r="E66" s="26">
        <v>2</v>
      </c>
      <c r="F66" s="153">
        <v>1.1918987341772151</v>
      </c>
      <c r="G66" s="26">
        <v>2</v>
      </c>
      <c r="H66" s="153">
        <v>1.2988521902084795</v>
      </c>
      <c r="I66" s="26">
        <v>2</v>
      </c>
      <c r="J66" s="143">
        <v>1.8085106382978722</v>
      </c>
      <c r="K66" s="26">
        <v>2</v>
      </c>
      <c r="L66" s="143">
        <v>1.5695067264573992</v>
      </c>
      <c r="M66" s="26">
        <v>2</v>
      </c>
      <c r="N66" s="143">
        <v>1.5545607701564381</v>
      </c>
      <c r="O66" s="26">
        <v>2</v>
      </c>
      <c r="P66" s="9"/>
    </row>
    <row r="67" spans="1:16" ht="20.100000000000001" customHeight="1" x14ac:dyDescent="0.3">
      <c r="A67" s="118"/>
      <c r="B67" s="53"/>
      <c r="C67" s="17" t="s">
        <v>96</v>
      </c>
      <c r="D67" s="143"/>
      <c r="E67" s="34"/>
      <c r="F67" s="143">
        <v>3.9393939393939394</v>
      </c>
      <c r="G67" s="26">
        <v>4</v>
      </c>
      <c r="H67" s="167"/>
      <c r="I67" s="33"/>
      <c r="J67" s="167"/>
      <c r="K67" s="33"/>
      <c r="L67" s="167"/>
      <c r="M67" s="33"/>
      <c r="N67" s="167"/>
      <c r="O67" s="33"/>
      <c r="P67" s="9"/>
    </row>
    <row r="68" spans="1:16" ht="20.100000000000001" customHeight="1" x14ac:dyDescent="0.3">
      <c r="A68" s="118"/>
      <c r="B68" s="119" t="s">
        <v>97</v>
      </c>
      <c r="C68" s="119"/>
      <c r="D68" s="163">
        <v>10.971439712057588</v>
      </c>
      <c r="E68" s="136">
        <v>12</v>
      </c>
      <c r="F68" s="163">
        <v>14.649758848230356</v>
      </c>
      <c r="G68" s="136">
        <v>16</v>
      </c>
      <c r="H68" s="163">
        <v>2</v>
      </c>
      <c r="I68" s="136">
        <v>2</v>
      </c>
      <c r="J68" s="163">
        <v>2</v>
      </c>
      <c r="K68" s="136">
        <v>2</v>
      </c>
      <c r="L68" s="163">
        <v>2</v>
      </c>
      <c r="M68" s="136">
        <v>2</v>
      </c>
      <c r="N68" s="163">
        <v>4.6579999999999995</v>
      </c>
      <c r="O68" s="136">
        <v>5</v>
      </c>
      <c r="P68" s="9"/>
    </row>
    <row r="69" spans="1:16" ht="20.100000000000001" customHeight="1" x14ac:dyDescent="0.3">
      <c r="A69" s="118"/>
      <c r="B69" s="53"/>
      <c r="C69" s="22" t="s">
        <v>98</v>
      </c>
      <c r="D69" s="143">
        <v>1.8034397120575887</v>
      </c>
      <c r="E69" s="26">
        <v>2</v>
      </c>
      <c r="F69" s="143">
        <v>7.2137588482303547</v>
      </c>
      <c r="G69" s="26">
        <v>8</v>
      </c>
      <c r="H69" s="143"/>
      <c r="I69" s="34"/>
      <c r="J69" s="143"/>
      <c r="K69" s="34"/>
      <c r="L69" s="143"/>
      <c r="M69" s="34"/>
      <c r="N69" s="143"/>
      <c r="O69" s="34"/>
      <c r="P69" s="9"/>
    </row>
    <row r="70" spans="1:16" ht="20.100000000000001" customHeight="1" x14ac:dyDescent="0.3">
      <c r="A70" s="118"/>
      <c r="B70" s="53"/>
      <c r="C70" s="17" t="s">
        <v>99</v>
      </c>
      <c r="D70" s="146">
        <v>2</v>
      </c>
      <c r="E70" s="26">
        <v>2</v>
      </c>
      <c r="F70" s="146">
        <v>2</v>
      </c>
      <c r="G70" s="26">
        <v>2</v>
      </c>
      <c r="H70" s="146">
        <v>2</v>
      </c>
      <c r="I70" s="26">
        <v>2</v>
      </c>
      <c r="J70" s="146">
        <v>2</v>
      </c>
      <c r="K70" s="26">
        <v>2</v>
      </c>
      <c r="L70" s="146">
        <v>2</v>
      </c>
      <c r="M70" s="26">
        <v>2</v>
      </c>
      <c r="N70" s="146">
        <v>2</v>
      </c>
      <c r="O70" s="26">
        <v>2</v>
      </c>
      <c r="P70" s="9"/>
    </row>
    <row r="71" spans="1:16" ht="20.100000000000001" customHeight="1" x14ac:dyDescent="0.3">
      <c r="A71" s="118"/>
      <c r="B71" s="53"/>
      <c r="C71" s="22" t="s">
        <v>100</v>
      </c>
      <c r="D71" s="143">
        <v>7.1679999999999993</v>
      </c>
      <c r="E71" s="26">
        <v>8</v>
      </c>
      <c r="F71" s="143">
        <v>5.4359999999999991</v>
      </c>
      <c r="G71" s="26">
        <v>6</v>
      </c>
      <c r="H71" s="143"/>
      <c r="I71" s="34"/>
      <c r="J71" s="143"/>
      <c r="K71" s="34"/>
      <c r="L71" s="143"/>
      <c r="M71" s="34"/>
      <c r="N71" s="143">
        <v>2.6579999999999995</v>
      </c>
      <c r="O71" s="26">
        <v>3</v>
      </c>
      <c r="P71" s="9"/>
    </row>
    <row r="72" spans="1:16" ht="20.100000000000001" customHeight="1" x14ac:dyDescent="0.3">
      <c r="A72" s="104" t="s">
        <v>101</v>
      </c>
      <c r="B72" s="106" t="s">
        <v>102</v>
      </c>
      <c r="C72" s="106"/>
      <c r="D72" s="164">
        <v>5.319230769230769</v>
      </c>
      <c r="E72" s="137">
        <v>6</v>
      </c>
      <c r="F72" s="164">
        <v>2.8875000000000002</v>
      </c>
      <c r="G72" s="137">
        <v>6</v>
      </c>
      <c r="H72" s="164">
        <v>2.0499999999999998</v>
      </c>
      <c r="I72" s="137">
        <v>6</v>
      </c>
      <c r="J72" s="164">
        <v>5.7983333333333329</v>
      </c>
      <c r="K72" s="137">
        <v>7</v>
      </c>
      <c r="L72" s="164">
        <v>5.4666666666666668</v>
      </c>
      <c r="M72" s="137">
        <v>6</v>
      </c>
      <c r="N72" s="164">
        <v>4.9000000000000004</v>
      </c>
      <c r="O72" s="137">
        <v>6</v>
      </c>
      <c r="P72" s="9"/>
    </row>
    <row r="73" spans="1:16" ht="20.100000000000001" customHeight="1" x14ac:dyDescent="0.3">
      <c r="A73" s="104"/>
      <c r="B73" s="54"/>
      <c r="C73" s="17" t="s">
        <v>103</v>
      </c>
      <c r="D73" s="146">
        <v>2</v>
      </c>
      <c r="E73" s="26">
        <v>2</v>
      </c>
      <c r="F73" s="153">
        <v>1.4</v>
      </c>
      <c r="G73" s="26">
        <v>2</v>
      </c>
      <c r="H73" s="153">
        <v>1.4</v>
      </c>
      <c r="I73" s="26">
        <v>2</v>
      </c>
      <c r="J73" s="146">
        <v>2</v>
      </c>
      <c r="K73" s="26">
        <v>2</v>
      </c>
      <c r="L73" s="146">
        <v>2</v>
      </c>
      <c r="M73" s="26">
        <v>2</v>
      </c>
      <c r="N73" s="153">
        <v>1.4</v>
      </c>
      <c r="O73" s="26">
        <v>2</v>
      </c>
      <c r="P73" s="9"/>
    </row>
    <row r="74" spans="1:16" ht="20.100000000000001" customHeight="1" x14ac:dyDescent="0.3">
      <c r="A74" s="104"/>
      <c r="B74" s="54"/>
      <c r="C74" s="17" t="s">
        <v>104</v>
      </c>
      <c r="D74" s="143">
        <v>1.785897435897436</v>
      </c>
      <c r="E74" s="26">
        <v>2</v>
      </c>
      <c r="F74" s="143">
        <v>1.4875</v>
      </c>
      <c r="G74" s="26">
        <v>2</v>
      </c>
      <c r="H74" s="153">
        <v>0.64999999999999991</v>
      </c>
      <c r="I74" s="26">
        <v>2</v>
      </c>
      <c r="J74" s="143">
        <v>1.5</v>
      </c>
      <c r="K74" s="26">
        <v>2</v>
      </c>
      <c r="L74" s="146">
        <v>2</v>
      </c>
      <c r="M74" s="26">
        <v>2</v>
      </c>
      <c r="N74" s="146">
        <v>2</v>
      </c>
      <c r="O74" s="26">
        <v>2</v>
      </c>
      <c r="P74" s="9"/>
    </row>
    <row r="75" spans="1:16" ht="20.100000000000001" customHeight="1" thickBot="1" x14ac:dyDescent="0.35">
      <c r="A75" s="105"/>
      <c r="B75" s="55"/>
      <c r="C75" s="56" t="s">
        <v>105</v>
      </c>
      <c r="D75" s="165">
        <v>1.5333333333333334</v>
      </c>
      <c r="E75" s="138">
        <v>2</v>
      </c>
      <c r="F75" s="168">
        <v>0</v>
      </c>
      <c r="G75" s="138">
        <v>2</v>
      </c>
      <c r="H75" s="168">
        <v>0</v>
      </c>
      <c r="I75" s="138">
        <v>2</v>
      </c>
      <c r="J75" s="165">
        <v>1.5333333333333334</v>
      </c>
      <c r="K75" s="138">
        <v>2</v>
      </c>
      <c r="L75" s="176">
        <v>1.4666666666666668</v>
      </c>
      <c r="M75" s="138">
        <v>2</v>
      </c>
      <c r="N75" s="165">
        <v>1.5</v>
      </c>
      <c r="O75" s="138">
        <v>2</v>
      </c>
      <c r="P75" s="9"/>
    </row>
    <row r="76" spans="1:16" ht="20.100000000000001" customHeight="1" thickBot="1" x14ac:dyDescent="0.35">
      <c r="A76" s="57" t="s">
        <v>106</v>
      </c>
      <c r="B76" s="58"/>
      <c r="C76" s="59" t="s">
        <v>107</v>
      </c>
      <c r="D76" s="166"/>
      <c r="E76" s="139"/>
      <c r="F76" s="166"/>
      <c r="G76" s="139"/>
      <c r="H76" s="166"/>
      <c r="I76" s="139"/>
      <c r="J76" s="166">
        <v>0.76500000000000001</v>
      </c>
      <c r="K76" s="174">
        <v>1</v>
      </c>
      <c r="L76" s="166"/>
      <c r="M76" s="139"/>
      <c r="N76" s="166"/>
      <c r="O76" s="139"/>
      <c r="P76" s="9"/>
    </row>
    <row r="77" spans="1:16" x14ac:dyDescent="0.3">
      <c r="A77" s="60"/>
      <c r="B77" s="61"/>
      <c r="C77" s="22"/>
      <c r="D77" s="62" t="s">
        <v>108</v>
      </c>
      <c r="E77" s="63">
        <v>101</v>
      </c>
      <c r="F77" s="62" t="s">
        <v>109</v>
      </c>
      <c r="G77" s="63">
        <v>101</v>
      </c>
      <c r="H77" s="62" t="s">
        <v>110</v>
      </c>
      <c r="I77" s="63">
        <v>101</v>
      </c>
      <c r="J77" s="62" t="s">
        <v>111</v>
      </c>
      <c r="K77" s="63">
        <v>102</v>
      </c>
      <c r="L77" s="62" t="s">
        <v>112</v>
      </c>
      <c r="M77" s="63">
        <v>101</v>
      </c>
      <c r="N77" s="62" t="s">
        <v>113</v>
      </c>
      <c r="O77" s="63">
        <v>101</v>
      </c>
      <c r="P77" s="9"/>
    </row>
    <row r="78" spans="1:16" ht="17.25" thickBot="1" x14ac:dyDescent="0.35">
      <c r="A78" s="64"/>
      <c r="B78" s="65"/>
      <c r="C78" s="65"/>
      <c r="D78" s="65"/>
      <c r="E78" s="65"/>
      <c r="F78" s="65"/>
      <c r="G78" s="65"/>
      <c r="H78" s="64"/>
      <c r="I78" s="64"/>
      <c r="J78" s="64"/>
      <c r="K78" s="64"/>
      <c r="L78" s="64"/>
      <c r="M78" s="64"/>
      <c r="N78" s="64"/>
      <c r="O78" s="64"/>
    </row>
    <row r="79" spans="1:16" ht="17.25" thickBot="1" x14ac:dyDescent="0.35">
      <c r="A79" s="64"/>
      <c r="B79" s="65"/>
      <c r="C79" s="65"/>
      <c r="D79" s="66"/>
      <c r="E79" s="66"/>
      <c r="F79" s="66"/>
      <c r="G79" s="66"/>
      <c r="H79" s="66"/>
      <c r="I79" s="66"/>
      <c r="J79" s="67"/>
      <c r="K79" s="68" t="s">
        <v>117</v>
      </c>
      <c r="L79" s="69"/>
      <c r="M79" s="70"/>
      <c r="N79" s="71" t="s">
        <v>118</v>
      </c>
      <c r="O79" s="66"/>
    </row>
  </sheetData>
  <mergeCells count="50">
    <mergeCell ref="A72:A75"/>
    <mergeCell ref="B72:C72"/>
    <mergeCell ref="A35:A41"/>
    <mergeCell ref="B35:C35"/>
    <mergeCell ref="B43:C43"/>
    <mergeCell ref="A46:A50"/>
    <mergeCell ref="B46:C46"/>
    <mergeCell ref="A51:A57"/>
    <mergeCell ref="B51:C51"/>
    <mergeCell ref="A59:A62"/>
    <mergeCell ref="B59:C59"/>
    <mergeCell ref="A64:A71"/>
    <mergeCell ref="B64:C64"/>
    <mergeCell ref="B68:C68"/>
    <mergeCell ref="A18:A24"/>
    <mergeCell ref="B18:C18"/>
    <mergeCell ref="A26:A31"/>
    <mergeCell ref="B26:C26"/>
    <mergeCell ref="A32:A34"/>
    <mergeCell ref="B32:C32"/>
    <mergeCell ref="A6:C6"/>
    <mergeCell ref="A7:A11"/>
    <mergeCell ref="B7:C7"/>
    <mergeCell ref="A12:A14"/>
    <mergeCell ref="B12:C12"/>
    <mergeCell ref="A15:A17"/>
    <mergeCell ref="B15:C15"/>
    <mergeCell ref="N3:O3"/>
    <mergeCell ref="A4:B5"/>
    <mergeCell ref="C4:C5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L3:M3"/>
    <mergeCell ref="A1:O1"/>
    <mergeCell ref="A2:C2"/>
    <mergeCell ref="D2:E2"/>
    <mergeCell ref="F2:G2"/>
    <mergeCell ref="H2:I2"/>
    <mergeCell ref="J2:K2"/>
    <mergeCell ref="L2:M2"/>
    <mergeCell ref="N2:O2"/>
  </mergeCells>
  <phoneticPr fontId="4" type="noConversion"/>
  <printOptions horizontalCentered="1" verticalCentered="1"/>
  <pageMargins left="0.31496062992125984" right="0.31496062992125984" top="0.39370078740157483" bottom="0.27559055118110237" header="0.27559055118110237" footer="0.27559055118110237"/>
  <pageSetup paperSize="8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 팀별 실적평가</vt:lpstr>
      <vt:lpstr>'2022 팀별 실적평가'!Print_Area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김재혁</dc:creator>
  <cp:lastModifiedBy>김재혁</cp:lastModifiedBy>
  <cp:lastPrinted>2023-07-03T07:22:03Z</cp:lastPrinted>
  <dcterms:created xsi:type="dcterms:W3CDTF">2023-07-03T07:07:32Z</dcterms:created>
  <dcterms:modified xsi:type="dcterms:W3CDTF">2023-07-03T07:22:19Z</dcterms:modified>
</cp:coreProperties>
</file>